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28" activeTab="0"/>
  </bookViews>
  <sheets>
    <sheet name="入力フォーム" sheetId="1" r:id="rId1"/>
    <sheet name="鑑" sheetId="2" r:id="rId2"/>
    <sheet name="依頼" sheetId="3" r:id="rId3"/>
    <sheet name="口座振替依頼書（農協）" sheetId="4" r:id="rId4"/>
    <sheet name="口座振替依頼書（公社）" sheetId="5" r:id="rId5"/>
    <sheet name="口座振替届出書" sheetId="6" r:id="rId6"/>
  </sheets>
  <definedNames>
    <definedName name="_xlnm.Print_Area" localSheetId="2">'依頼'!$A$1:$R$39</definedName>
    <definedName name="_xlnm.Print_Area" localSheetId="1">'鑑'!$A$1:$R$35</definedName>
    <definedName name="_xlnm.Print_Area" localSheetId="4">'口座振替依頼書（公社）'!$A$1:$AD$34</definedName>
    <definedName name="_xlnm.Print_Area" localSheetId="3">'口座振替依頼書（農協）'!$A$1:$AD$34</definedName>
    <definedName name="_xlnm.Print_Area" localSheetId="0">'入力フォーム'!$A$1:$M$35</definedName>
  </definedNames>
  <calcPr fullCalcOnLoad="1"/>
</workbook>
</file>

<file path=xl/comments1.xml><?xml version="1.0" encoding="utf-8"?>
<comments xmlns="http://schemas.openxmlformats.org/spreadsheetml/2006/main">
  <authors>
    <author>WS08</author>
    <author>WS13</author>
  </authors>
  <commentList>
    <comment ref="B29" authorId="0">
      <text>
        <r>
          <rPr>
            <b/>
            <sz val="9"/>
            <rFont val="ＭＳ Ｐゴシック"/>
            <family val="3"/>
          </rPr>
          <t>本所「１」、本店「２」、支所「３」、支店「４」、出張所「５」を入力</t>
        </r>
      </text>
    </comment>
    <comment ref="E29" authorId="0">
      <text>
        <r>
          <rPr>
            <b/>
            <sz val="9"/>
            <rFont val="ＭＳ Ｐゴシック"/>
            <family val="3"/>
          </rPr>
          <t>普通「１」、当座「２」、
その他「３」</t>
        </r>
      </text>
    </comment>
    <comment ref="B21" authorId="0">
      <text>
        <r>
          <rPr>
            <b/>
            <sz val="9"/>
            <rFont val="ＭＳ Ｐゴシック"/>
            <family val="3"/>
          </rPr>
          <t>市町村が受託の場合は空白</t>
        </r>
      </text>
    </comment>
    <comment ref="G31" authorId="1">
      <text>
        <r>
          <rPr>
            <b/>
            <sz val="9"/>
            <rFont val="ＭＳ Ｐゴシック"/>
            <family val="3"/>
          </rPr>
          <t xml:space="preserve">原則毎年の４/1～８/３１までの変更手続きであれば当年度から、９/１～３/３１までの手続きであれば次年度から、変更口座からの振替開始となります。
</t>
        </r>
      </text>
    </comment>
    <comment ref="M23" authorId="0">
      <text>
        <r>
          <rPr>
            <b/>
            <sz val="9"/>
            <rFont val="MS P ゴシック"/>
            <family val="3"/>
          </rPr>
          <t>契約が複数ある場合「１」</t>
        </r>
      </text>
    </comment>
    <comment ref="E20" authorId="0">
      <text>
        <r>
          <rPr>
            <b/>
            <sz val="9"/>
            <rFont val="MS P ゴシック"/>
            <family val="3"/>
          </rPr>
          <t>H31/4/15 のように入力してください。</t>
        </r>
      </text>
    </comment>
    <comment ref="E22" authorId="0">
      <text>
        <r>
          <rPr>
            <b/>
            <sz val="9"/>
            <rFont val="MS P ゴシック"/>
            <family val="3"/>
          </rPr>
          <t>H31/4/15 のように入力してください。</t>
        </r>
      </text>
    </comment>
    <comment ref="E23" authorId="0">
      <text>
        <r>
          <rPr>
            <b/>
            <sz val="9"/>
            <rFont val="MS P ゴシック"/>
            <family val="3"/>
          </rPr>
          <t>H31/4/15 のように入力してください。</t>
        </r>
      </text>
    </comment>
    <comment ref="A31" authorId="0">
      <text>
        <r>
          <rPr>
            <b/>
            <sz val="9"/>
            <rFont val="MS P ゴシック"/>
            <family val="3"/>
          </rPr>
          <t>契約が複数あり、振替月日が異なる場合は削除
契約日 H28. 8.31以前：毎年10月25日
契約日 H28. 9. 1以降：毎年11月20日</t>
        </r>
      </text>
    </comment>
    <comment ref="E26" authorId="0">
      <text>
        <r>
          <rPr>
            <b/>
            <sz val="9"/>
            <rFont val="MS P ゴシック"/>
            <family val="3"/>
          </rPr>
          <t>H31/4/15 のように入力してください。</t>
        </r>
      </text>
    </comment>
  </commentList>
</comments>
</file>

<file path=xl/sharedStrings.xml><?xml version="1.0" encoding="utf-8"?>
<sst xmlns="http://schemas.openxmlformats.org/spreadsheetml/2006/main" count="170" uniqueCount="103">
  <si>
    <t>※黄色セルに必要事項を入力　→　一括印刷ボタンで必要部数が印刷されます。</t>
  </si>
  <si>
    <t>公益社団法人　秋田県農業公社</t>
  </si>
  <si>
    <t>貯金口座振替依頼書</t>
  </si>
  <si>
    <t>年</t>
  </si>
  <si>
    <t>月</t>
  </si>
  <si>
    <t>日</t>
  </si>
  <si>
    <t>農業協同組合 御中</t>
  </si>
  <si>
    <t>振替支払先</t>
  </si>
  <si>
    <t>公益社団法人　秋田県農業公社</t>
  </si>
  <si>
    <t>料金等の種類</t>
  </si>
  <si>
    <t>賃借料等</t>
  </si>
  <si>
    <t>貯金者
および
契約者</t>
  </si>
  <si>
    <t>〒</t>
  </si>
  <si>
    <t>電話番号</t>
  </si>
  <si>
    <t>フリガナ</t>
  </si>
  <si>
    <t>住　所</t>
  </si>
  <si>
    <t>氏　名</t>
  </si>
  <si>
    <t xml:space="preserve">  私は、上記の振替支払先から請求された賃借料等を次の口座振替によって支払うこととしたいので、下記事項を確約のうえ依頼します。</t>
  </si>
  <si>
    <t>指定口座</t>
  </si>
  <si>
    <t>振替日</t>
  </si>
  <si>
    <t>毎年</t>
  </si>
  <si>
    <t>（休日の場合は翌営業日）</t>
  </si>
  <si>
    <t>振替開始</t>
  </si>
  <si>
    <t>記</t>
  </si>
  <si>
    <t>．私が支払うべき賃借料等については私に通知することなく、毎年振替指定日に貴組合所定の方法で支払って下さい。</t>
  </si>
  <si>
    <t>．私は振替日に指定口座の残高が、請求金額に対し不足しないよう必要な措置を講じます。</t>
  </si>
  <si>
    <t>．貴組合が必要と認めた場合は、私に通知することなく、この口座振替契約を解除されても異議ありません。</t>
  </si>
  <si>
    <t>．本取扱に関して万一紛議が生じても貴組合には一切迷惑をおかけしません。</t>
  </si>
  <si>
    <t>組合使用欄</t>
  </si>
  <si>
    <t>公社提出用</t>
  </si>
  <si>
    <t>貯金口座振替に関する届出書</t>
  </si>
  <si>
    <t>公益社団法人</t>
  </si>
  <si>
    <t>秋田県農業公社</t>
  </si>
  <si>
    <t>私は、上記の振替支払先から請求された賃借料等の口座振替支払いに関し、農業協同組合に</t>
  </si>
  <si>
    <t>対して、次の通り依頼したのでお届けします。</t>
  </si>
  <si>
    <t>秋田県農業公社使用欄</t>
  </si>
  <si>
    <t>農業協同組合使用欄</t>
  </si>
  <si>
    <t>確認印</t>
  </si>
  <si>
    <t>備　考</t>
  </si>
  <si>
    <t>確認日</t>
  </si>
  <si>
    <t>日</t>
  </si>
  <si>
    <t>（※相続人が農業後継者となり、営農を継続する場合）</t>
  </si>
  <si>
    <t>公社提出用</t>
  </si>
  <si>
    <r>
      <rPr>
        <sz val="12"/>
        <color indexed="10"/>
        <rFont val="ＭＳ Ｐ明朝"/>
        <family val="1"/>
      </rPr>
      <t>相続（受け手の死亡）</t>
    </r>
    <r>
      <rPr>
        <sz val="12"/>
        <color indexed="8"/>
        <rFont val="ＭＳ Ｐ明朝"/>
        <family val="1"/>
      </rPr>
      <t>による名義変更に関する送付書類</t>
    </r>
  </si>
  <si>
    <t>様式第１４号の入力シート</t>
  </si>
  <si>
    <t>（３）　「貯金口座振替依頼書（農協控え用、公社提出用）」各1部</t>
  </si>
  <si>
    <t>宛</t>
  </si>
  <si>
    <t>市町村名</t>
  </si>
  <si>
    <t>申請日</t>
  </si>
  <si>
    <t>受託機関名</t>
  </si>
  <si>
    <t>代表者役職
氏名</t>
  </si>
  <si>
    <t>契約日</t>
  </si>
  <si>
    <t>相続発生日</t>
  </si>
  <si>
    <t>郵便番号</t>
  </si>
  <si>
    <t>住所</t>
  </si>
  <si>
    <t>電話番号</t>
  </si>
  <si>
    <t>口座情報</t>
  </si>
  <si>
    <t>金融機関名</t>
  </si>
  <si>
    <t>口座の種類</t>
  </si>
  <si>
    <t>口座番号</t>
  </si>
  <si>
    <t>受け手氏名
（被相続人）</t>
  </si>
  <si>
    <t>土地貸借契約の名義変更と振替口座の変更について（通知）</t>
  </si>
  <si>
    <t>土地貸借契約の名義変更と振替口座の変更について（依頼）</t>
  </si>
  <si>
    <t>金融機関コード</t>
  </si>
  <si>
    <t>－</t>
  </si>
  <si>
    <t>振替日</t>
  </si>
  <si>
    <t>振替開始年</t>
  </si>
  <si>
    <t>以下の年月日は、他シートで使用するため削除禁止</t>
  </si>
  <si>
    <t>↓</t>
  </si>
  <si>
    <t>　なお、このことについては、他の法定相続人も同意しております。</t>
  </si>
  <si>
    <t>　また、契約の残存期間についても契約時と同様の条件で承継します。今後の賃借料の振替口座は別紙のとおりです。</t>
  </si>
  <si>
    <t>　つきましては、親族である私が農業経営を承継するので届出します。</t>
  </si>
  <si>
    <t>口座番号</t>
  </si>
  <si>
    <t>様式第１４号の１（受託機関→公社　1部）</t>
  </si>
  <si>
    <t>様式第１４号の２（相続人→公社　1部）</t>
  </si>
  <si>
    <t>令和</t>
  </si>
  <si>
    <t>（４）　「貯金口座振替に関する届出書」１部(農協確認印が押印されているもの)</t>
  </si>
  <si>
    <t>※土地改良区の組合員資格については、別途、土地改良区へ必要な手続きを確認してください。</t>
  </si>
  <si>
    <t>生年月日</t>
  </si>
  <si>
    <t>住　　所</t>
  </si>
  <si>
    <t>氏　　名</t>
  </si>
  <si>
    <t>(自　　署）</t>
  </si>
  <si>
    <t>電　　話</t>
  </si>
  <si>
    <t>生年月日</t>
  </si>
  <si>
    <t>　理 事 長　  齋　藤　　了　様</t>
  </si>
  <si>
    <t>店舗区分</t>
  </si>
  <si>
    <t>店舗コード</t>
  </si>
  <si>
    <t>農協用</t>
  </si>
  <si>
    <t>金融機関への
届出印</t>
  </si>
  <si>
    <t>農協名</t>
  </si>
  <si>
    <t>店舗名</t>
  </si>
  <si>
    <t>金融機関コード・店舗コード</t>
  </si>
  <si>
    <t>預金種目</t>
  </si>
  <si>
    <t>相続人氏名</t>
  </si>
  <si>
    <t>相続人フリガナ</t>
  </si>
  <si>
    <t>農協</t>
  </si>
  <si>
    <t>契約年数</t>
  </si>
  <si>
    <t>複数契約</t>
  </si>
  <si>
    <t>令和</t>
  </si>
  <si>
    <t>（１）  様式第１４号の１「土地貸借契約の名義変更と振替口座の変更について（通知）」１部　</t>
  </si>
  <si>
    <t>（２）  様式第１４号の２「土地貸借契約の名義変更と振替口座の変更について（依頼）」１部</t>
  </si>
  <si>
    <t>（５）　添付書類</t>
  </si>
  <si>
    <t>　　農業経営を継承したことがわかる書類(農地台帳の写し等）　１通</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</si>
</sst>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0;\-#,##0;"/>
    <numFmt numFmtId="179" formatCode="#,##0.00_ "/>
    <numFmt numFmtId="180" formatCode="0&quot;名&quot;"/>
    <numFmt numFmtId="181" formatCode="0&quot;筆&quot;"/>
    <numFmt numFmtId="182" formatCode="0_ "/>
    <numFmt numFmtId="183" formatCode="0_);[Red]\(0\)"/>
    <numFmt numFmtId="184" formatCode="#,##0;;"/>
    <numFmt numFmtId="185" formatCode=".##0;;"/>
    <numFmt numFmtId="186" formatCode="[$]ggge&quot;年&quot;m&quot;月&quot;d&quot;日&quot;;@"/>
    <numFmt numFmtId="187" formatCode="[$-411]gge&quot;年&quot;m&quot;月&quot;d&quot;日&quot;;@"/>
    <numFmt numFmtId="188" formatCode="[$]gge&quot;年&quot;m&quot;月&quot;d&quot;日&quot;;@"/>
    <numFmt numFmtId="189" formatCode="[$-411]ge\.m\.d;@"/>
    <numFmt numFmtId="190" formatCode="&quot;Yes&quot;;&quot;Yes&quot;;&quot;No&quot;"/>
    <numFmt numFmtId="191" formatCode="&quot;True&quot;;&quot;True&quot;;&quot;False&quot;"/>
    <numFmt numFmtId="192" formatCode="&quot;On&quot;;&quot;On&quot;;&quot;Off&quot;"/>
    <numFmt numFmtId="193" formatCode="[$€-2]\ #,##0.00_);[Red]\([$€-2]\ #,##0.00\)"/>
    <numFmt numFmtId="194" formatCode="[$-411]ggge&quot;年&quot;m&quot;月&quot;d&quot;日&quot;;@"/>
    <numFmt numFmtId="195" formatCode="0000"/>
    <numFmt numFmtId="196" formatCode="000"/>
    <numFmt numFmtId="197" formatCode="0000000"/>
  </numFmts>
  <fonts count="80">
    <font>
      <sz val="11"/>
      <color theme="1"/>
      <name val="Calibri"/>
      <family val="3"/>
    </font>
    <font>
      <sz val="11"/>
      <color indexed="8"/>
      <name val="ＭＳ Ｐゴシック"/>
      <family val="3"/>
    </font>
    <font>
      <sz val="6"/>
      <name val="ＭＳ Ｐゴシック"/>
      <family val="3"/>
    </font>
    <font>
      <sz val="11"/>
      <name val="ＭＳ ゴシック"/>
      <family val="3"/>
    </font>
    <font>
      <b/>
      <sz val="9"/>
      <name val="ＭＳ Ｐゴシック"/>
      <family val="3"/>
    </font>
    <font>
      <sz val="10"/>
      <color indexed="8"/>
      <name val="ＭＳ Ｐ明朝"/>
      <family val="1"/>
    </font>
    <font>
      <sz val="12"/>
      <color indexed="8"/>
      <name val="ＭＳ Ｐ明朝"/>
      <family val="1"/>
    </font>
    <font>
      <sz val="12"/>
      <color indexed="10"/>
      <name val="ＭＳ Ｐ明朝"/>
      <family val="1"/>
    </font>
    <font>
      <sz val="10"/>
      <name val="ＭＳ 明朝"/>
      <family val="1"/>
    </font>
    <font>
      <sz val="10"/>
      <name val="ＭＳ ゴシック"/>
      <family val="3"/>
    </font>
    <font>
      <sz val="6"/>
      <name val="HG丸ｺﾞｼｯｸM-PRO"/>
      <family val="3"/>
    </font>
    <font>
      <b/>
      <sz val="14"/>
      <name val="ＭＳ 明朝"/>
      <family val="1"/>
    </font>
    <font>
      <sz val="12"/>
      <name val="ＭＳ 明朝"/>
      <family val="1"/>
    </font>
    <font>
      <sz val="11"/>
      <name val="ＭＳ 明朝"/>
      <family val="1"/>
    </font>
    <font>
      <sz val="14"/>
      <name val="ＭＳ ゴシック"/>
      <family val="3"/>
    </font>
    <font>
      <sz val="9"/>
      <name val="ＭＳ ゴシック"/>
      <family val="3"/>
    </font>
    <font>
      <sz val="8"/>
      <name val="ＭＳ 明朝"/>
      <family val="1"/>
    </font>
    <font>
      <sz val="9"/>
      <name val="ＭＳ 明朝"/>
      <family val="1"/>
    </font>
    <font>
      <b/>
      <sz val="9"/>
      <name val="MS P ゴシック"/>
      <family val="3"/>
    </font>
    <font>
      <sz val="8"/>
      <name val="ＭＳ Ｐ明朝"/>
      <family val="1"/>
    </font>
    <font>
      <sz val="10"/>
      <name val="ＭＳ Ｐ明朝"/>
      <family val="1"/>
    </font>
    <font>
      <sz val="6"/>
      <name val="ＭＳ Ｐ明朝"/>
      <family val="1"/>
    </font>
    <font>
      <sz val="10"/>
      <name val="UD デジタル 教科書体 NK-R"/>
      <family val="1"/>
    </font>
    <font>
      <sz val="11"/>
      <name val="UD デジタル 教科書体 NK-R"/>
      <family val="1"/>
    </font>
    <font>
      <sz val="12"/>
      <name val="ＭＳ 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8"/>
      <color indexed="8"/>
      <name val="ＭＳ Ｐ明朝"/>
      <family val="1"/>
    </font>
    <font>
      <sz val="10"/>
      <color indexed="8"/>
      <name val="ＭＳ 明朝"/>
      <family val="1"/>
    </font>
    <font>
      <sz val="9"/>
      <color indexed="8"/>
      <name val="ＭＳ 明朝"/>
      <family val="1"/>
    </font>
    <font>
      <sz val="6"/>
      <color indexed="8"/>
      <name val="ＭＳ 明朝"/>
      <family val="1"/>
    </font>
    <font>
      <u val="single"/>
      <sz val="8"/>
      <color indexed="8"/>
      <name val="ＭＳ Ｐ明朝"/>
      <family val="1"/>
    </font>
    <font>
      <sz val="10"/>
      <color indexed="8"/>
      <name val="ＭＳ ゴシック"/>
      <family val="3"/>
    </font>
    <font>
      <sz val="10.5"/>
      <color indexed="56"/>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9"/>
      <color theme="1"/>
      <name val="ＭＳ Ｐ明朝"/>
      <family val="1"/>
    </font>
    <font>
      <sz val="8"/>
      <color theme="1"/>
      <name val="ＭＳ Ｐ明朝"/>
      <family val="1"/>
    </font>
    <font>
      <sz val="10"/>
      <color theme="1"/>
      <name val="ＭＳ 明朝"/>
      <family val="1"/>
    </font>
    <font>
      <sz val="9"/>
      <color theme="1"/>
      <name val="ＭＳ 明朝"/>
      <family val="1"/>
    </font>
    <font>
      <sz val="6"/>
      <color theme="1"/>
      <name val="ＭＳ 明朝"/>
      <family val="1"/>
    </font>
    <font>
      <u val="single"/>
      <sz val="8"/>
      <color theme="1"/>
      <name val="ＭＳ Ｐ明朝"/>
      <family val="1"/>
    </font>
    <font>
      <sz val="12"/>
      <color theme="1"/>
      <name val="ＭＳ Ｐ明朝"/>
      <family val="1"/>
    </font>
    <font>
      <sz val="10"/>
      <color theme="1"/>
      <name val="ＭＳ 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7"/>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hair"/>
      <right/>
      <top style="hair"/>
      <bottom/>
    </border>
    <border>
      <left/>
      <right/>
      <top style="hair"/>
      <bottom/>
    </border>
    <border>
      <left/>
      <right style="thin"/>
      <top style="hair"/>
      <bottom/>
    </border>
    <border>
      <left style="hair"/>
      <right/>
      <top/>
      <bottom style="thin"/>
    </border>
    <border>
      <left>
        <color indexed="63"/>
      </left>
      <right style="thin"/>
      <top>
        <color indexed="63"/>
      </top>
      <bottom style="thin"/>
    </border>
    <border>
      <left/>
      <right/>
      <top style="hair"/>
      <bottom style="hair"/>
    </border>
    <border>
      <left>
        <color indexed="63"/>
      </left>
      <right style="thin"/>
      <top style="thin"/>
      <bottom style="thin"/>
    </border>
    <border>
      <left style="thin"/>
      <right>
        <color indexed="63"/>
      </right>
      <top style="thin"/>
      <bottom style="thin"/>
    </border>
    <border>
      <left/>
      <right/>
      <top style="thin"/>
      <bottom style="hair"/>
    </border>
    <border>
      <left style="hair"/>
      <right/>
      <top style="hair"/>
      <bottom style="hair"/>
    </border>
    <border>
      <left style="hair"/>
      <right/>
      <top/>
      <bottom/>
    </border>
    <border>
      <left/>
      <right style="thin"/>
      <top/>
      <bottom/>
    </border>
    <border>
      <left/>
      <right style="hair"/>
      <top style="thin"/>
      <bottom style="hair"/>
    </border>
    <border>
      <left style="hair"/>
      <right style="hair"/>
      <top style="thin"/>
      <bottom style="hair"/>
    </border>
    <border>
      <left style="hair"/>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right style="thin"/>
      <top style="thin"/>
      <bottom style="hair"/>
    </border>
    <border>
      <left style="hair"/>
      <right/>
      <top style="hair"/>
      <bottom style="thin"/>
    </border>
    <border>
      <left/>
      <right/>
      <top style="hair"/>
      <bottom style="thin"/>
    </border>
    <border>
      <left/>
      <right style="hair"/>
      <top style="hair"/>
      <bottom style="thin"/>
    </border>
    <border>
      <left style="hair"/>
      <right/>
      <top/>
      <bottom style="hair"/>
    </border>
    <border>
      <left/>
      <right/>
      <top/>
      <bottom style="hair"/>
    </border>
    <border>
      <left/>
      <right style="thin"/>
      <top/>
      <bottom style="hair"/>
    </border>
    <border>
      <left/>
      <right style="hair"/>
      <top style="hair"/>
      <bottom style="hair"/>
    </border>
    <border>
      <left style="thin"/>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right style="hair"/>
      <top/>
      <bottom style="thin"/>
    </border>
    <border>
      <left style="hair"/>
      <right>
        <color indexed="63"/>
      </right>
      <top style="thin"/>
      <bottom>
        <color indexed="63"/>
      </bottom>
    </border>
    <border>
      <left>
        <color indexed="63"/>
      </left>
      <right style="thin"/>
      <top style="thin"/>
      <bottom>
        <color indexed="63"/>
      </bottom>
    </border>
    <border>
      <left/>
      <right style="thin"/>
      <top style="hair"/>
      <bottom style="thin"/>
    </border>
    <border>
      <left style="thin"/>
      <right/>
      <top style="hair"/>
      <bottom/>
    </border>
    <border>
      <left/>
      <right style="hair"/>
      <top style="hair"/>
      <bottom/>
    </border>
    <border>
      <left/>
      <right style="hair"/>
      <top/>
      <bottom/>
    </border>
    <border>
      <left/>
      <right style="hair"/>
      <top/>
      <bottom style="hair"/>
    </border>
    <border>
      <left style="thin"/>
      <right/>
      <top style="thin"/>
      <bottom style="hair"/>
    </border>
    <border>
      <left style="thin"/>
      <right>
        <color indexed="63"/>
      </right>
      <top style="hair"/>
      <bottom style="thin"/>
    </border>
    <border>
      <left/>
      <right style="thin"/>
      <top style="hair"/>
      <bottom style="hair"/>
    </border>
    <border>
      <left style="hair"/>
      <right style="thin"/>
      <top style="thin"/>
      <bottom style="hair"/>
    </border>
    <border>
      <left style="hair"/>
      <right style="hair"/>
      <top style="hair"/>
      <bottom style="hair"/>
    </border>
    <border>
      <left style="hair"/>
      <right style="hair"/>
      <top style="hair"/>
      <bottom style="thin"/>
    </border>
    <border>
      <left style="hair"/>
      <right style="thin"/>
      <top style="hair"/>
      <bottom style="hair"/>
    </border>
    <border>
      <left style="thin"/>
      <right style="hair"/>
      <top style="thin"/>
      <bottom style="hair"/>
    </border>
    <border>
      <left style="thin"/>
      <right style="hair"/>
      <top style="hair"/>
      <bottom style="hair"/>
    </border>
    <border>
      <left style="thin"/>
      <right style="hair"/>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252">
    <xf numFmtId="0" fontId="0" fillId="0" borderId="0" xfId="0" applyFont="1" applyAlignment="1">
      <alignment vertical="center"/>
    </xf>
    <xf numFmtId="0" fontId="70" fillId="0" borderId="0" xfId="0" applyFont="1" applyAlignment="1">
      <alignment vertical="center"/>
    </xf>
    <xf numFmtId="0" fontId="70" fillId="0" borderId="0" xfId="0" applyFont="1" applyAlignment="1">
      <alignment vertical="center" wrapText="1"/>
    </xf>
    <xf numFmtId="0" fontId="70" fillId="0" borderId="0" xfId="0" applyFont="1" applyFill="1" applyAlignment="1">
      <alignment vertical="center"/>
    </xf>
    <xf numFmtId="0" fontId="71" fillId="0" borderId="0" xfId="0" applyFont="1" applyFill="1" applyAlignment="1">
      <alignment horizontal="right" vertical="center"/>
    </xf>
    <xf numFmtId="177" fontId="70" fillId="0" borderId="0" xfId="0" applyNumberFormat="1" applyFont="1" applyFill="1" applyAlignment="1">
      <alignment vertical="center"/>
    </xf>
    <xf numFmtId="177" fontId="70" fillId="0" borderId="0" xfId="0" applyNumberFormat="1" applyFont="1" applyFill="1" applyAlignment="1">
      <alignment horizontal="right" vertical="center"/>
    </xf>
    <xf numFmtId="0" fontId="70" fillId="0" borderId="0" xfId="0" applyFont="1" applyFill="1" applyAlignment="1">
      <alignment vertical="center"/>
    </xf>
    <xf numFmtId="0" fontId="70" fillId="0" borderId="0" xfId="0" applyFont="1" applyFill="1" applyAlignment="1">
      <alignment vertical="center" shrinkToFit="1"/>
    </xf>
    <xf numFmtId="0" fontId="5" fillId="0" borderId="0" xfId="0" applyFont="1" applyFill="1" applyAlignment="1">
      <alignment vertical="center"/>
    </xf>
    <xf numFmtId="0" fontId="72" fillId="0" borderId="0" xfId="0" applyFont="1" applyAlignment="1">
      <alignment vertical="center"/>
    </xf>
    <xf numFmtId="0" fontId="72" fillId="0" borderId="10" xfId="0" applyFont="1" applyBorder="1" applyAlignment="1">
      <alignment horizontal="distributed" vertical="center" wrapText="1"/>
    </xf>
    <xf numFmtId="0" fontId="72" fillId="0" borderId="10" xfId="0" applyFont="1" applyFill="1" applyBorder="1" applyAlignment="1">
      <alignment horizontal="distributed" vertical="center" wrapText="1"/>
    </xf>
    <xf numFmtId="0" fontId="72" fillId="0" borderId="11" xfId="0" applyFont="1" applyFill="1" applyBorder="1" applyAlignment="1">
      <alignment vertical="center" wrapText="1"/>
    </xf>
    <xf numFmtId="0" fontId="8" fillId="0" borderId="0" xfId="0" applyFont="1" applyAlignment="1">
      <alignment vertical="center"/>
    </xf>
    <xf numFmtId="0" fontId="13" fillId="0" borderId="11" xfId="0" applyFont="1" applyBorder="1" applyAlignment="1">
      <alignment vertical="center"/>
    </xf>
    <xf numFmtId="0" fontId="13" fillId="0" borderId="0" xfId="0" applyFont="1" applyAlignment="1">
      <alignment vertical="center"/>
    </xf>
    <xf numFmtId="0" fontId="12"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vertical="top"/>
    </xf>
    <xf numFmtId="0" fontId="8" fillId="0" borderId="0" xfId="0" applyFont="1" applyAlignment="1">
      <alignment horizontal="left" vertical="top"/>
    </xf>
    <xf numFmtId="0" fontId="9"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70" fillId="0" borderId="0" xfId="0" applyFont="1" applyAlignment="1">
      <alignment horizontal="center" vertical="center"/>
    </xf>
    <xf numFmtId="49" fontId="70" fillId="0" borderId="0" xfId="0" applyNumberFormat="1" applyFont="1" applyBorder="1" applyAlignment="1">
      <alignment vertical="center"/>
    </xf>
    <xf numFmtId="0" fontId="70" fillId="0" borderId="0" xfId="0" applyFont="1" applyBorder="1" applyAlignment="1">
      <alignment vertical="center"/>
    </xf>
    <xf numFmtId="0" fontId="72" fillId="0" borderId="10" xfId="0" applyFont="1" applyBorder="1" applyAlignment="1">
      <alignment horizontal="distributed" vertical="center" wrapText="1" shrinkToFit="1"/>
    </xf>
    <xf numFmtId="14" fontId="8" fillId="0" borderId="0" xfId="0" applyNumberFormat="1" applyFont="1" applyFill="1" applyAlignment="1">
      <alignment vertical="center" wrapText="1"/>
    </xf>
    <xf numFmtId="178" fontId="8" fillId="0" borderId="0" xfId="0" applyNumberFormat="1" applyFont="1" applyFill="1" applyAlignment="1">
      <alignment vertical="top"/>
    </xf>
    <xf numFmtId="0" fontId="8" fillId="0" borderId="14" xfId="0" applyFont="1" applyBorder="1" applyAlignment="1">
      <alignment vertical="center"/>
    </xf>
    <xf numFmtId="0" fontId="8" fillId="0" borderId="15" xfId="0" applyFont="1" applyBorder="1" applyAlignment="1">
      <alignment vertical="center"/>
    </xf>
    <xf numFmtId="0" fontId="8" fillId="0" borderId="11" xfId="0" applyFont="1" applyBorder="1" applyAlignment="1">
      <alignment vertical="center"/>
    </xf>
    <xf numFmtId="0" fontId="8" fillId="0" borderId="16" xfId="0" applyFont="1" applyBorder="1" applyAlignment="1">
      <alignment vertical="center"/>
    </xf>
    <xf numFmtId="0" fontId="70" fillId="0" borderId="0" xfId="0" applyFont="1" applyFill="1" applyBorder="1" applyAlignment="1">
      <alignment vertical="center" wrapText="1"/>
    </xf>
    <xf numFmtId="178" fontId="8" fillId="0" borderId="0" xfId="0" applyNumberFormat="1" applyFont="1" applyFill="1" applyAlignment="1">
      <alignment horizontal="center" vertical="center"/>
    </xf>
    <xf numFmtId="0" fontId="73" fillId="0" borderId="0" xfId="0" applyFont="1" applyBorder="1" applyAlignment="1">
      <alignment vertical="center"/>
    </xf>
    <xf numFmtId="0" fontId="73" fillId="0" borderId="0" xfId="0" applyFont="1" applyAlignment="1">
      <alignment vertical="center"/>
    </xf>
    <xf numFmtId="0" fontId="9" fillId="0" borderId="17" xfId="0" applyFont="1" applyBorder="1" applyAlignment="1">
      <alignment horizontal="center" vertical="center"/>
    </xf>
    <xf numFmtId="14" fontId="70" fillId="0" borderId="0" xfId="0" applyNumberFormat="1" applyFont="1" applyAlignment="1">
      <alignment vertical="center" wrapText="1"/>
    </xf>
    <xf numFmtId="0" fontId="8" fillId="0" borderId="18" xfId="0" applyFont="1" applyBorder="1" applyAlignment="1">
      <alignment horizontal="center" vertical="center"/>
    </xf>
    <xf numFmtId="0" fontId="74" fillId="0" borderId="0" xfId="0" applyFont="1" applyAlignment="1">
      <alignment vertical="center"/>
    </xf>
    <xf numFmtId="0" fontId="73" fillId="0" borderId="0" xfId="0" applyFont="1" applyAlignment="1">
      <alignment vertical="center"/>
    </xf>
    <xf numFmtId="0" fontId="15" fillId="31" borderId="19" xfId="0" applyFont="1" applyFill="1" applyBorder="1" applyAlignment="1">
      <alignment horizontal="center" vertical="center"/>
    </xf>
    <xf numFmtId="0" fontId="20" fillId="0" borderId="0" xfId="0" applyFont="1" applyAlignment="1">
      <alignment vertical="center" wrapText="1"/>
    </xf>
    <xf numFmtId="0" fontId="20" fillId="33" borderId="10" xfId="0" applyFont="1" applyFill="1" applyBorder="1" applyAlignment="1">
      <alignment vertical="center" wrapText="1"/>
    </xf>
    <xf numFmtId="0" fontId="20" fillId="0" borderId="11" xfId="0" applyFont="1" applyFill="1" applyBorder="1" applyAlignment="1">
      <alignment horizontal="center" vertical="center" wrapText="1"/>
    </xf>
    <xf numFmtId="0" fontId="20" fillId="0" borderId="0" xfId="0" applyFont="1" applyBorder="1" applyAlignment="1">
      <alignment vertical="center" wrapText="1"/>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top" wrapText="1"/>
    </xf>
    <xf numFmtId="178" fontId="8" fillId="0" borderId="0" xfId="0" applyNumberFormat="1" applyFont="1" applyFill="1" applyAlignment="1">
      <alignment vertical="center"/>
    </xf>
    <xf numFmtId="178" fontId="8" fillId="0" borderId="0" xfId="0" applyNumberFormat="1" applyFont="1" applyFill="1" applyAlignment="1">
      <alignment horizontal="right" vertical="center"/>
    </xf>
    <xf numFmtId="178" fontId="8" fillId="0" borderId="0" xfId="0" applyNumberFormat="1" applyFont="1" applyFill="1" applyAlignment="1">
      <alignment vertical="top" wrapText="1"/>
    </xf>
    <xf numFmtId="178" fontId="8" fillId="0" borderId="0" xfId="0" applyNumberFormat="1" applyFont="1" applyFill="1" applyAlignment="1">
      <alignment vertical="center"/>
    </xf>
    <xf numFmtId="14" fontId="8" fillId="0" borderId="0" xfId="0" applyNumberFormat="1" applyFont="1" applyFill="1" applyAlignment="1">
      <alignment vertical="center"/>
    </xf>
    <xf numFmtId="0" fontId="8" fillId="0" borderId="0" xfId="0" applyFont="1" applyFill="1" applyAlignment="1">
      <alignment vertical="center"/>
    </xf>
    <xf numFmtId="38" fontId="8" fillId="0" borderId="0" xfId="49" applyFont="1" applyFill="1" applyAlignment="1">
      <alignment vertical="center"/>
    </xf>
    <xf numFmtId="0" fontId="8" fillId="0" borderId="0" xfId="0" applyNumberFormat="1" applyFont="1" applyFill="1" applyAlignment="1">
      <alignment horizontal="center" vertical="center" wrapText="1"/>
    </xf>
    <xf numFmtId="0" fontId="8" fillId="0" borderId="0" xfId="0" applyFont="1" applyFill="1" applyAlignment="1">
      <alignment horizontal="center" vertical="center"/>
    </xf>
    <xf numFmtId="14" fontId="8" fillId="0" borderId="0" xfId="0" applyNumberFormat="1" applyFont="1" applyFill="1" applyAlignment="1">
      <alignment horizontal="right" vertical="center" wrapText="1"/>
    </xf>
    <xf numFmtId="0" fontId="8" fillId="0" borderId="0" xfId="0" applyNumberFormat="1" applyFont="1" applyFill="1" applyAlignment="1">
      <alignment vertical="center" wrapText="1"/>
    </xf>
    <xf numFmtId="49" fontId="8" fillId="0" borderId="0" xfId="0" applyNumberFormat="1" applyFont="1" applyFill="1" applyAlignment="1">
      <alignment vertical="center"/>
    </xf>
    <xf numFmtId="0" fontId="8" fillId="0" borderId="0" xfId="0" applyFont="1" applyAlignment="1">
      <alignment horizontal="left" vertical="justify" wrapText="1"/>
    </xf>
    <xf numFmtId="178" fontId="73" fillId="0" borderId="0" xfId="0" applyNumberFormat="1" applyFont="1" applyAlignment="1">
      <alignment vertical="center"/>
    </xf>
    <xf numFmtId="178" fontId="73" fillId="0" borderId="0" xfId="0" applyNumberFormat="1" applyFont="1" applyAlignment="1">
      <alignment horizontal="right" vertical="center"/>
    </xf>
    <xf numFmtId="178" fontId="75" fillId="0" borderId="0" xfId="0" applyNumberFormat="1" applyFont="1" applyAlignment="1">
      <alignment horizontal="right" vertical="top"/>
    </xf>
    <xf numFmtId="178" fontId="8" fillId="0" borderId="0" xfId="0" applyNumberFormat="1" applyFont="1" applyAlignment="1">
      <alignment vertical="center"/>
    </xf>
    <xf numFmtId="178" fontId="8" fillId="0" borderId="0" xfId="0" applyNumberFormat="1" applyFont="1" applyAlignment="1">
      <alignment horizontal="right" vertical="center"/>
    </xf>
    <xf numFmtId="0" fontId="70" fillId="0" borderId="0" xfId="0" applyFont="1" applyFill="1" applyAlignment="1">
      <alignment horizontal="center" vertical="center"/>
    </xf>
    <xf numFmtId="0" fontId="20" fillId="34" borderId="19" xfId="0" applyFont="1" applyFill="1" applyBorder="1" applyAlignment="1">
      <alignment horizontal="center" vertical="center" wrapText="1"/>
    </xf>
    <xf numFmtId="0" fontId="9" fillId="0" borderId="2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49" fontId="8" fillId="0" borderId="0" xfId="0" applyNumberFormat="1" applyFont="1" applyAlignment="1">
      <alignment vertical="center"/>
    </xf>
    <xf numFmtId="0" fontId="16"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4" xfId="0" applyFont="1" applyBorder="1" applyAlignment="1">
      <alignment vertical="center"/>
    </xf>
    <xf numFmtId="0" fontId="19" fillId="0" borderId="27" xfId="0" applyFont="1" applyBorder="1" applyAlignment="1">
      <alignment horizontal="distributed" vertical="center" wrapText="1"/>
    </xf>
    <xf numFmtId="0" fontId="21" fillId="0" borderId="10" xfId="0" applyFont="1" applyBorder="1" applyAlignment="1">
      <alignment horizontal="distributed" vertical="center" wrapText="1" shrinkToFit="1"/>
    </xf>
    <xf numFmtId="0" fontId="19" fillId="0" borderId="10" xfId="0" applyFont="1" applyBorder="1" applyAlignment="1">
      <alignment horizontal="distributed" vertical="center" wrapText="1" shrinkToFit="1"/>
    </xf>
    <xf numFmtId="0" fontId="19" fillId="0" borderId="10" xfId="0" applyFont="1" applyBorder="1" applyAlignment="1">
      <alignment horizontal="distributed" vertical="distributed" wrapText="1"/>
    </xf>
    <xf numFmtId="0" fontId="19" fillId="0" borderId="10" xfId="0" applyFont="1" applyBorder="1" applyAlignment="1">
      <alignment horizontal="distributed" vertical="center" wrapText="1"/>
    </xf>
    <xf numFmtId="0" fontId="19" fillId="0" borderId="10" xfId="0" applyFont="1" applyBorder="1" applyAlignment="1">
      <alignment horizontal="center" vertical="center" shrinkToFit="1"/>
    </xf>
    <xf numFmtId="38" fontId="20" fillId="33" borderId="28" xfId="49" applyFont="1" applyFill="1" applyBorder="1" applyAlignment="1">
      <alignment horizontal="center" vertical="center" wrapText="1"/>
    </xf>
    <xf numFmtId="0" fontId="8" fillId="0" borderId="29" xfId="0" applyFont="1" applyBorder="1" applyAlignment="1">
      <alignment horizontal="center" vertical="center"/>
    </xf>
    <xf numFmtId="0" fontId="8" fillId="0" borderId="18" xfId="0" applyFont="1" applyBorder="1" applyAlignment="1">
      <alignment horizontal="center" vertical="center"/>
    </xf>
    <xf numFmtId="0" fontId="15" fillId="33" borderId="19" xfId="0" applyFont="1" applyFill="1" applyBorder="1" applyAlignment="1">
      <alignment horizontal="center" vertical="center"/>
    </xf>
    <xf numFmtId="0" fontId="15" fillId="33" borderId="18" xfId="0" applyFont="1" applyFill="1" applyBorder="1" applyAlignment="1">
      <alignment horizontal="center" vertical="center"/>
    </xf>
    <xf numFmtId="0" fontId="20" fillId="34" borderId="10" xfId="0" applyFont="1" applyFill="1" applyBorder="1" applyAlignment="1">
      <alignment horizontal="center" vertical="center" wrapText="1"/>
    </xf>
    <xf numFmtId="0" fontId="70" fillId="0" borderId="0" xfId="0" applyFont="1" applyFill="1" applyAlignment="1">
      <alignment horizontal="center" vertical="center" shrinkToFit="1"/>
    </xf>
    <xf numFmtId="0" fontId="20" fillId="33" borderId="19" xfId="0" applyFont="1" applyFill="1" applyBorder="1" applyAlignment="1">
      <alignment horizontal="center" vertical="center" wrapText="1"/>
    </xf>
    <xf numFmtId="0" fontId="20" fillId="33" borderId="29" xfId="0" applyFont="1" applyFill="1" applyBorder="1" applyAlignment="1">
      <alignment horizontal="center" vertical="center" wrapText="1"/>
    </xf>
    <xf numFmtId="0" fontId="20" fillId="33" borderId="18" xfId="0" applyFont="1" applyFill="1" applyBorder="1" applyAlignment="1">
      <alignment horizontal="center" vertical="center" wrapText="1"/>
    </xf>
    <xf numFmtId="49" fontId="20" fillId="33" borderId="19" xfId="0" applyNumberFormat="1" applyFont="1" applyFill="1" applyBorder="1" applyAlignment="1">
      <alignment horizontal="center" vertical="center" wrapText="1"/>
    </xf>
    <xf numFmtId="49" fontId="20" fillId="33" borderId="18" xfId="0" applyNumberFormat="1" applyFont="1" applyFill="1" applyBorder="1" applyAlignment="1">
      <alignment horizontal="center" vertical="center" wrapText="1"/>
    </xf>
    <xf numFmtId="0" fontId="19" fillId="0" borderId="10" xfId="0" applyFont="1" applyBorder="1" applyAlignment="1">
      <alignment horizontal="distributed" vertical="center"/>
    </xf>
    <xf numFmtId="0" fontId="20" fillId="33" borderId="10" xfId="0" applyFont="1" applyFill="1" applyBorder="1" applyAlignment="1">
      <alignment horizontal="center" vertical="center" wrapText="1"/>
    </xf>
    <xf numFmtId="0" fontId="20" fillId="33" borderId="10" xfId="0" applyFont="1" applyFill="1" applyBorder="1" applyAlignment="1">
      <alignment horizontal="center" vertical="center"/>
    </xf>
    <xf numFmtId="189" fontId="20" fillId="33" borderId="19" xfId="0" applyNumberFormat="1" applyFont="1" applyFill="1" applyBorder="1" applyAlignment="1">
      <alignment horizontal="center" vertical="center" wrapText="1"/>
    </xf>
    <xf numFmtId="189" fontId="20" fillId="33" borderId="29" xfId="0" applyNumberFormat="1" applyFont="1" applyFill="1" applyBorder="1" applyAlignment="1">
      <alignment horizontal="center" vertical="center" wrapText="1"/>
    </xf>
    <xf numFmtId="189" fontId="20" fillId="33" borderId="18"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70" fillId="0" borderId="0" xfId="0" applyFont="1" applyAlignment="1">
      <alignment horizontal="distributed" vertical="center"/>
    </xf>
    <xf numFmtId="0" fontId="0" fillId="0" borderId="0" xfId="0" applyAlignment="1">
      <alignment vertical="center"/>
    </xf>
    <xf numFmtId="0" fontId="70" fillId="0" borderId="0" xfId="0" applyFont="1" applyAlignment="1">
      <alignment horizontal="center" vertical="center"/>
    </xf>
    <xf numFmtId="189" fontId="20" fillId="33" borderId="19" xfId="0" applyNumberFormat="1" applyFont="1" applyFill="1" applyBorder="1" applyAlignment="1">
      <alignment horizontal="center" vertical="center" wrapText="1" shrinkToFit="1"/>
    </xf>
    <xf numFmtId="189" fontId="20" fillId="33" borderId="29" xfId="0" applyNumberFormat="1" applyFont="1" applyFill="1" applyBorder="1" applyAlignment="1">
      <alignment horizontal="center" vertical="center" wrapText="1" shrinkToFit="1"/>
    </xf>
    <xf numFmtId="189" fontId="20" fillId="33" borderId="18" xfId="0" applyNumberFormat="1" applyFont="1" applyFill="1" applyBorder="1" applyAlignment="1">
      <alignment horizontal="center" vertical="center" wrapText="1" shrinkToFit="1"/>
    </xf>
    <xf numFmtId="0" fontId="76" fillId="0" borderId="0" xfId="0" applyFont="1" applyBorder="1" applyAlignment="1">
      <alignment horizontal="left" vertical="center" shrinkToFit="1"/>
    </xf>
    <xf numFmtId="0" fontId="77" fillId="0" borderId="0" xfId="0" applyFont="1" applyAlignment="1">
      <alignment horizontal="center" vertical="center"/>
    </xf>
    <xf numFmtId="0" fontId="20" fillId="33" borderId="19" xfId="0" applyFont="1" applyFill="1" applyBorder="1" applyAlignment="1">
      <alignment horizontal="center" vertical="center" shrinkToFit="1"/>
    </xf>
    <xf numFmtId="0" fontId="20" fillId="33" borderId="18" xfId="0" applyFont="1" applyFill="1" applyBorder="1" applyAlignment="1">
      <alignment horizontal="center" vertical="center" shrinkToFit="1"/>
    </xf>
    <xf numFmtId="0" fontId="19" fillId="0" borderId="0" xfId="0" applyFont="1" applyAlignment="1">
      <alignment horizontal="center" vertical="center" shrinkToFit="1"/>
    </xf>
    <xf numFmtId="0" fontId="19" fillId="0" borderId="19" xfId="0" applyFont="1" applyBorder="1" applyAlignment="1">
      <alignment horizontal="distributed" vertical="center" wrapText="1"/>
    </xf>
    <xf numFmtId="0" fontId="19" fillId="0" borderId="18" xfId="0" applyFont="1" applyBorder="1" applyAlignment="1">
      <alignment horizontal="distributed" vertical="center" wrapText="1"/>
    </xf>
    <xf numFmtId="38" fontId="20" fillId="33" borderId="19" xfId="49" applyFont="1" applyFill="1" applyBorder="1" applyAlignment="1">
      <alignment horizontal="center" vertical="center" wrapText="1"/>
    </xf>
    <xf numFmtId="38" fontId="20" fillId="33" borderId="18" xfId="49"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9" xfId="0" applyFont="1" applyFill="1" applyBorder="1" applyAlignment="1">
      <alignment horizontal="center" vertical="center" wrapText="1" shrinkToFit="1"/>
    </xf>
    <xf numFmtId="0" fontId="20" fillId="33" borderId="18" xfId="0" applyFont="1" applyFill="1" applyBorder="1" applyAlignment="1">
      <alignment horizontal="center" vertical="center" wrapText="1" shrinkToFit="1"/>
    </xf>
    <xf numFmtId="178" fontId="8" fillId="0" borderId="0" xfId="0" applyNumberFormat="1" applyFont="1" applyFill="1" applyAlignment="1">
      <alignment horizontal="left" vertical="center"/>
    </xf>
    <xf numFmtId="178" fontId="8" fillId="0" borderId="0" xfId="0" applyNumberFormat="1" applyFont="1" applyFill="1" applyAlignment="1">
      <alignment horizontal="center" vertical="center"/>
    </xf>
    <xf numFmtId="178" fontId="8" fillId="0" borderId="0" xfId="0" applyNumberFormat="1" applyFont="1" applyFill="1" applyAlignment="1">
      <alignment horizontal="left" vertical="justify" wrapText="1"/>
    </xf>
    <xf numFmtId="0" fontId="8" fillId="0" borderId="0" xfId="0" applyFont="1" applyAlignment="1">
      <alignment horizontal="center" vertical="center"/>
    </xf>
    <xf numFmtId="0" fontId="8" fillId="0" borderId="0" xfId="0" applyFont="1" applyAlignment="1">
      <alignment horizontal="left" vertical="justify" wrapText="1"/>
    </xf>
    <xf numFmtId="14" fontId="8" fillId="0" borderId="0" xfId="0" applyNumberFormat="1" applyFont="1" applyFill="1" applyAlignment="1">
      <alignment horizontal="left" vertical="justify" wrapText="1"/>
    </xf>
    <xf numFmtId="0" fontId="8" fillId="0" borderId="0" xfId="0" applyFont="1" applyFill="1" applyAlignment="1">
      <alignment horizontal="left" vertical="justify" wrapText="1"/>
    </xf>
    <xf numFmtId="178" fontId="8" fillId="0" borderId="0" xfId="0" applyNumberFormat="1" applyFont="1" applyFill="1" applyAlignment="1">
      <alignment vertical="top" wrapText="1"/>
    </xf>
    <xf numFmtId="178" fontId="22" fillId="0" borderId="0" xfId="0" applyNumberFormat="1" applyFont="1" applyFill="1" applyAlignment="1">
      <alignment vertical="top" shrinkToFit="1"/>
    </xf>
    <xf numFmtId="0" fontId="22" fillId="0" borderId="0" xfId="0" applyFont="1" applyAlignment="1">
      <alignment vertical="top" shrinkToFit="1"/>
    </xf>
    <xf numFmtId="0" fontId="23" fillId="0" borderId="0" xfId="0" applyFont="1" applyAlignment="1">
      <alignment vertical="center"/>
    </xf>
    <xf numFmtId="178" fontId="8" fillId="0" borderId="0" xfId="0" applyNumberFormat="1" applyFont="1" applyFill="1" applyAlignment="1">
      <alignment horizontal="left" vertical="top" wrapText="1"/>
    </xf>
    <xf numFmtId="194" fontId="8" fillId="0" borderId="0" xfId="0" applyNumberFormat="1" applyFont="1" applyAlignment="1">
      <alignment horizontal="left" vertical="top" wrapText="1"/>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24" fillId="0" borderId="26"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30" xfId="0" applyFont="1" applyBorder="1" applyAlignment="1">
      <alignment horizontal="center" vertical="center" shrinkToFit="1"/>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8" fillId="0" borderId="0" xfId="0" applyFont="1" applyAlignment="1">
      <alignment horizontal="left" vertical="top"/>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9" fillId="0" borderId="17" xfId="0" applyNumberFormat="1" applyFont="1" applyBorder="1" applyAlignment="1">
      <alignment horizontal="left" vertical="center"/>
    </xf>
    <xf numFmtId="0" fontId="9" fillId="0" borderId="37" xfId="0" applyNumberFormat="1" applyFont="1" applyBorder="1" applyAlignment="1">
      <alignment horizontal="left"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7" xfId="0" applyFont="1" applyBorder="1" applyAlignment="1">
      <alignment horizontal="center" vertical="center" wrapText="1"/>
    </xf>
    <xf numFmtId="0" fontId="24" fillId="0" borderId="24" xfId="0" applyFont="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24" fillId="0" borderId="31"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33" xfId="0" applyFont="1" applyBorder="1" applyAlignment="1">
      <alignment horizontal="center" vertical="center" shrinkToFit="1"/>
    </xf>
    <xf numFmtId="197" fontId="24" fillId="0" borderId="31" xfId="0" applyNumberFormat="1" applyFont="1" applyBorder="1" applyAlignment="1">
      <alignment horizontal="center" vertical="center"/>
    </xf>
    <xf numFmtId="197" fontId="24" fillId="0" borderId="32" xfId="0" applyNumberFormat="1" applyFont="1" applyBorder="1" applyAlignment="1">
      <alignment horizontal="center" vertical="center"/>
    </xf>
    <xf numFmtId="197" fontId="24" fillId="0" borderId="45" xfId="0" applyNumberFormat="1"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78" fillId="0" borderId="0" xfId="0" applyFont="1" applyAlignment="1">
      <alignment horizontal="right" vertical="center"/>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47"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48"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9"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9"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37"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37" xfId="0" applyFont="1" applyBorder="1" applyAlignment="1">
      <alignment horizontal="center" vertical="center" shrinkToFit="1"/>
    </xf>
    <xf numFmtId="0" fontId="9" fillId="0" borderId="30" xfId="0" applyFont="1" applyBorder="1" applyAlignment="1">
      <alignment horizontal="center" vertical="center"/>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33" xfId="0" applyFont="1" applyBorder="1" applyAlignment="1">
      <alignment horizontal="center" vertical="center" shrinkToFit="1"/>
    </xf>
    <xf numFmtId="38"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8" fillId="0" borderId="50" xfId="0" applyFont="1" applyBorder="1" applyAlignment="1">
      <alignment horizontal="center" vertical="center"/>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9" fillId="0" borderId="37" xfId="0" applyFont="1" applyBorder="1" applyAlignment="1">
      <alignment horizontal="center" vertical="center"/>
    </xf>
    <xf numFmtId="0" fontId="11" fillId="0" borderId="0" xfId="0" applyFont="1" applyAlignment="1">
      <alignment horizontal="center" vertical="center"/>
    </xf>
    <xf numFmtId="0" fontId="8" fillId="0" borderId="51" xfId="0" applyFont="1" applyBorder="1" applyAlignment="1">
      <alignment horizontal="center" vertical="center"/>
    </xf>
    <xf numFmtId="195" fontId="24" fillId="0" borderId="21" xfId="0" applyNumberFormat="1" applyFont="1" applyBorder="1" applyAlignment="1">
      <alignment horizontal="right" vertical="center"/>
    </xf>
    <xf numFmtId="195" fontId="24" fillId="0" borderId="17" xfId="0" applyNumberFormat="1" applyFont="1" applyBorder="1" applyAlignment="1">
      <alignment horizontal="right" vertical="center"/>
    </xf>
    <xf numFmtId="196" fontId="24" fillId="0" borderId="17" xfId="0" applyNumberFormat="1" applyFont="1" applyBorder="1" applyAlignment="1">
      <alignment horizontal="left" vertical="center"/>
    </xf>
    <xf numFmtId="196" fontId="24" fillId="0" borderId="52" xfId="0" applyNumberFormat="1" applyFont="1" applyBorder="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distributed" wrapText="1"/>
    </xf>
    <xf numFmtId="49" fontId="8" fillId="0" borderId="26"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8" fillId="0" borderId="25"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9" fillId="0" borderId="35" xfId="0" applyFont="1" applyBorder="1" applyAlignment="1">
      <alignment horizontal="center" vertical="center"/>
    </xf>
    <xf numFmtId="0" fontId="9" fillId="0" borderId="13" xfId="0" applyFont="1" applyBorder="1" applyAlignment="1">
      <alignment horizontal="center" vertical="center"/>
    </xf>
    <xf numFmtId="0" fontId="17" fillId="0" borderId="57" xfId="0" applyFont="1" applyBorder="1" applyAlignment="1">
      <alignment horizontal="center" vertical="center" textRotation="255"/>
    </xf>
    <xf numFmtId="0" fontId="17" fillId="0" borderId="58" xfId="0" applyFont="1" applyBorder="1" applyAlignment="1">
      <alignment horizontal="center" vertical="center" textRotation="255"/>
    </xf>
    <xf numFmtId="0" fontId="17" fillId="0" borderId="59" xfId="0" applyFont="1" applyBorder="1" applyAlignment="1">
      <alignment horizontal="center" vertical="center" textRotation="255"/>
    </xf>
    <xf numFmtId="0" fontId="9" fillId="0" borderId="35" xfId="0" applyFont="1" applyBorder="1" applyAlignment="1" quotePrefix="1">
      <alignment horizontal="center" vertical="center"/>
    </xf>
    <xf numFmtId="0" fontId="8" fillId="0" borderId="36"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9" fillId="0" borderId="0" xfId="0" applyFont="1" applyAlignment="1">
      <alignment horizontal="center" vertical="center"/>
    </xf>
    <xf numFmtId="0" fontId="14" fillId="0" borderId="11" xfId="0" applyFont="1" applyBorder="1" applyAlignment="1">
      <alignment horizontal="distributed" vertical="center"/>
    </xf>
    <xf numFmtId="0" fontId="13" fillId="0" borderId="11"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31</xdr:row>
      <xdr:rowOff>76200</xdr:rowOff>
    </xdr:from>
    <xdr:to>
      <xdr:col>12</xdr:col>
      <xdr:colOff>219075</xdr:colOff>
      <xdr:row>34</xdr:row>
      <xdr:rowOff>152400</xdr:rowOff>
    </xdr:to>
    <xdr:sp macro="[0]!Macro3">
      <xdr:nvSpPr>
        <xdr:cNvPr id="1" name="角丸四角形 3"/>
        <xdr:cNvSpPr>
          <a:spLocks/>
        </xdr:cNvSpPr>
      </xdr:nvSpPr>
      <xdr:spPr>
        <a:xfrm>
          <a:off x="3648075" y="6819900"/>
          <a:ext cx="1104900" cy="685800"/>
        </a:xfrm>
        <a:prstGeom prst="roundRect">
          <a:avLst/>
        </a:prstGeom>
        <a:solidFill>
          <a:srgbClr val="DDD9C3"/>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3366"/>
              </a:solidFill>
            </a:rPr>
            <a:t>一括印刷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11</xdr:row>
      <xdr:rowOff>9525</xdr:rowOff>
    </xdr:from>
    <xdr:to>
      <xdr:col>27</xdr:col>
      <xdr:colOff>142875</xdr:colOff>
      <xdr:row>12</xdr:row>
      <xdr:rowOff>219075</xdr:rowOff>
    </xdr:to>
    <xdr:sp>
      <xdr:nvSpPr>
        <xdr:cNvPr id="1" name="Oval 1"/>
        <xdr:cNvSpPr>
          <a:spLocks/>
        </xdr:cNvSpPr>
      </xdr:nvSpPr>
      <xdr:spPr>
        <a:xfrm>
          <a:off x="4629150" y="2819400"/>
          <a:ext cx="476250" cy="5238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11</xdr:row>
      <xdr:rowOff>9525</xdr:rowOff>
    </xdr:from>
    <xdr:to>
      <xdr:col>27</xdr:col>
      <xdr:colOff>171450</xdr:colOff>
      <xdr:row>12</xdr:row>
      <xdr:rowOff>219075</xdr:rowOff>
    </xdr:to>
    <xdr:sp>
      <xdr:nvSpPr>
        <xdr:cNvPr id="1" name="Oval 1"/>
        <xdr:cNvSpPr>
          <a:spLocks/>
        </xdr:cNvSpPr>
      </xdr:nvSpPr>
      <xdr:spPr>
        <a:xfrm>
          <a:off x="4667250" y="2819400"/>
          <a:ext cx="466725" cy="5238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11</xdr:row>
      <xdr:rowOff>28575</xdr:rowOff>
    </xdr:from>
    <xdr:to>
      <xdr:col>27</xdr:col>
      <xdr:colOff>152400</xdr:colOff>
      <xdr:row>12</xdr:row>
      <xdr:rowOff>238125</xdr:rowOff>
    </xdr:to>
    <xdr:sp>
      <xdr:nvSpPr>
        <xdr:cNvPr id="1" name="Oval 1"/>
        <xdr:cNvSpPr>
          <a:spLocks/>
        </xdr:cNvSpPr>
      </xdr:nvSpPr>
      <xdr:spPr>
        <a:xfrm>
          <a:off x="4638675" y="2838450"/>
          <a:ext cx="476250" cy="52387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P74"/>
  <sheetViews>
    <sheetView tabSelected="1" view="pageBreakPreview" zoomScale="120" zoomScaleNormal="70" zoomScaleSheetLayoutView="120" zoomScalePageLayoutView="0" workbookViewId="0" topLeftCell="A1">
      <selection activeCell="L6" sqref="L6"/>
    </sheetView>
  </sheetViews>
  <sheetFormatPr defaultColWidth="8.00390625" defaultRowHeight="13.5" customHeight="1"/>
  <cols>
    <col min="1" max="1" width="12.00390625" style="1" customWidth="1"/>
    <col min="2" max="2" width="9.00390625" style="1" customWidth="1"/>
    <col min="3" max="3" width="8.28125" style="1" customWidth="1"/>
    <col min="4" max="4" width="7.421875" style="1" customWidth="1"/>
    <col min="5" max="5" width="3.421875" style="1" customWidth="1"/>
    <col min="6" max="6" width="3.7109375" style="1" customWidth="1"/>
    <col min="7" max="7" width="3.421875" style="1" customWidth="1"/>
    <col min="8" max="8" width="3.7109375" style="1" customWidth="1"/>
    <col min="9" max="9" width="3.421875" style="1" customWidth="1"/>
    <col min="10" max="10" width="3.7109375" style="1" customWidth="1"/>
    <col min="11" max="11" width="3.421875" style="1" customWidth="1"/>
    <col min="12" max="12" width="6.421875" style="1" customWidth="1"/>
    <col min="13" max="13" width="5.7109375" style="1" customWidth="1"/>
    <col min="14" max="14" width="8.00390625" style="1" customWidth="1"/>
    <col min="15" max="16" width="9.421875" style="1" bestFit="1" customWidth="1"/>
    <col min="17" max="16384" width="8.00390625" style="1" customWidth="1"/>
  </cols>
  <sheetData>
    <row r="1" spans="1:3" ht="19.5" customHeight="1">
      <c r="A1" s="108" t="s">
        <v>44</v>
      </c>
      <c r="B1" s="109"/>
      <c r="C1" s="109"/>
    </row>
    <row r="2" ht="6" customHeight="1"/>
    <row r="3" spans="1:13" ht="21" customHeight="1">
      <c r="A3" s="115" t="s">
        <v>43</v>
      </c>
      <c r="B3" s="115"/>
      <c r="C3" s="115"/>
      <c r="D3" s="115"/>
      <c r="E3" s="115"/>
      <c r="F3" s="115"/>
      <c r="G3" s="115"/>
      <c r="H3" s="115"/>
      <c r="I3" s="115"/>
      <c r="J3" s="115"/>
      <c r="K3" s="115"/>
      <c r="L3" s="115"/>
      <c r="M3" s="115"/>
    </row>
    <row r="4" spans="1:13" ht="15" customHeight="1">
      <c r="A4" s="110" t="s">
        <v>41</v>
      </c>
      <c r="B4" s="110"/>
      <c r="C4" s="110"/>
      <c r="D4" s="110"/>
      <c r="E4" s="110"/>
      <c r="F4" s="110"/>
      <c r="G4" s="110"/>
      <c r="H4" s="110"/>
      <c r="I4" s="110"/>
      <c r="J4" s="110"/>
      <c r="K4" s="110"/>
      <c r="L4" s="110"/>
      <c r="M4" s="110"/>
    </row>
    <row r="5" spans="1:13" ht="5.25" customHeight="1">
      <c r="A5" s="24"/>
      <c r="B5" s="24"/>
      <c r="C5" s="24"/>
      <c r="D5" s="24"/>
      <c r="E5" s="24"/>
      <c r="F5" s="24"/>
      <c r="G5" s="24"/>
      <c r="H5" s="24"/>
      <c r="I5" s="24"/>
      <c r="J5" s="24"/>
      <c r="K5" s="24"/>
      <c r="L5" s="24"/>
      <c r="M5" s="24"/>
    </row>
    <row r="6" spans="1:12" ht="17.25" customHeight="1">
      <c r="A6" s="25"/>
      <c r="B6" s="26"/>
      <c r="C6" s="26"/>
      <c r="D6" s="26"/>
      <c r="E6" s="26"/>
      <c r="F6" s="26"/>
      <c r="G6" s="26"/>
      <c r="H6" s="26"/>
      <c r="I6" s="26"/>
      <c r="J6" s="26"/>
      <c r="K6" s="26"/>
      <c r="L6" s="26"/>
    </row>
    <row r="7" ht="17.25" customHeight="1">
      <c r="A7" s="1" t="s">
        <v>99</v>
      </c>
    </row>
    <row r="8" ht="17.25" customHeight="1"/>
    <row r="9" ht="15.75" customHeight="1">
      <c r="A9" s="1" t="s">
        <v>100</v>
      </c>
    </row>
    <row r="10" ht="17.25" customHeight="1"/>
    <row r="11" spans="1:12" ht="17.25" customHeight="1">
      <c r="A11" s="1" t="s">
        <v>45</v>
      </c>
      <c r="D11" s="26"/>
      <c r="E11" s="26"/>
      <c r="F11" s="26"/>
      <c r="G11" s="26"/>
      <c r="H11" s="26"/>
      <c r="I11" s="26"/>
      <c r="J11" s="26"/>
      <c r="K11" s="26"/>
      <c r="L11" s="26"/>
    </row>
    <row r="12" spans="4:12" ht="17.25" customHeight="1">
      <c r="D12" s="26"/>
      <c r="E12" s="26"/>
      <c r="F12" s="26"/>
      <c r="G12" s="26"/>
      <c r="H12" s="26"/>
      <c r="I12" s="26"/>
      <c r="J12" s="26"/>
      <c r="K12" s="26"/>
      <c r="L12" s="26"/>
    </row>
    <row r="13" spans="1:12" ht="17.25" customHeight="1">
      <c r="A13" s="1" t="s">
        <v>76</v>
      </c>
      <c r="C13" s="26"/>
      <c r="D13" s="26"/>
      <c r="E13" s="26"/>
      <c r="F13" s="26"/>
      <c r="G13" s="26"/>
      <c r="H13" s="26"/>
      <c r="I13" s="26"/>
      <c r="J13" s="26"/>
      <c r="K13" s="26"/>
      <c r="L13" s="26"/>
    </row>
    <row r="14" ht="17.25" customHeight="1">
      <c r="C14" s="26"/>
    </row>
    <row r="15" spans="1:13" ht="17.25" customHeight="1">
      <c r="A15" s="1" t="s">
        <v>101</v>
      </c>
      <c r="B15" s="36"/>
      <c r="C15" s="114" t="s">
        <v>77</v>
      </c>
      <c r="D15" s="114"/>
      <c r="E15" s="114"/>
      <c r="F15" s="114"/>
      <c r="G15" s="114"/>
      <c r="H15" s="114"/>
      <c r="I15" s="114"/>
      <c r="J15" s="114"/>
      <c r="K15" s="114"/>
      <c r="L15" s="114"/>
      <c r="M15" s="114"/>
    </row>
    <row r="16" spans="1:2" ht="17.25" customHeight="1">
      <c r="A16" s="36" t="s">
        <v>102</v>
      </c>
      <c r="B16" s="37"/>
    </row>
    <row r="17" spans="1:15" ht="15" customHeight="1">
      <c r="A17" s="118"/>
      <c r="B17" s="118"/>
      <c r="C17" s="118"/>
      <c r="D17" s="118"/>
      <c r="E17" s="118"/>
      <c r="F17" s="118"/>
      <c r="G17" s="118"/>
      <c r="H17" s="118"/>
      <c r="I17" s="118"/>
      <c r="J17" s="118"/>
      <c r="K17" s="118"/>
      <c r="L17" s="118"/>
      <c r="M17" s="118"/>
      <c r="N17" s="41" t="s">
        <v>67</v>
      </c>
      <c r="O17" s="41"/>
    </row>
    <row r="18" spans="14:15" ht="8.25" customHeight="1">
      <c r="N18" s="41"/>
      <c r="O18" s="41"/>
    </row>
    <row r="19" spans="1:15" ht="13.5" customHeight="1">
      <c r="A19" s="1" t="s">
        <v>0</v>
      </c>
      <c r="N19" s="41" t="s">
        <v>68</v>
      </c>
      <c r="O19" s="41"/>
    </row>
    <row r="20" spans="1:15" s="2" customFormat="1" ht="19.5" customHeight="1">
      <c r="A20" s="11" t="s">
        <v>47</v>
      </c>
      <c r="B20" s="94"/>
      <c r="C20" s="96"/>
      <c r="D20" s="85" t="s">
        <v>48</v>
      </c>
      <c r="E20" s="111"/>
      <c r="F20" s="112"/>
      <c r="G20" s="112"/>
      <c r="H20" s="112"/>
      <c r="I20" s="112"/>
      <c r="J20" s="112"/>
      <c r="K20" s="113"/>
      <c r="L20" s="44"/>
      <c r="M20" s="44"/>
      <c r="N20" s="42">
        <f>IF(E20="","",IF(E20&lt;43586,"平成"&amp;WIDECHAR(YEAR(E20)-1988),"令和"&amp;IF(YEAR(E20)-2018=1,"元",WIDECHAR(YEAR(E20)-2018)))&amp;"年"&amp;WIDECHAR(MONTH(E20))&amp;"月"&amp;WIDECHAR(DAY(E20))&amp;"日")</f>
      </c>
      <c r="O20" s="37"/>
    </row>
    <row r="21" spans="1:15" s="2" customFormat="1" ht="19.5" customHeight="1">
      <c r="A21" s="11" t="s">
        <v>49</v>
      </c>
      <c r="B21" s="116"/>
      <c r="C21" s="117"/>
      <c r="D21" s="82" t="s">
        <v>50</v>
      </c>
      <c r="E21" s="123"/>
      <c r="F21" s="124"/>
      <c r="G21" s="124"/>
      <c r="H21" s="124"/>
      <c r="I21" s="124"/>
      <c r="J21" s="124"/>
      <c r="K21" s="125"/>
      <c r="L21" s="44"/>
      <c r="M21" s="44"/>
      <c r="N21" s="42"/>
      <c r="O21" s="37"/>
    </row>
    <row r="22" spans="1:16" s="2" customFormat="1" ht="19.5" customHeight="1">
      <c r="A22" s="27" t="s">
        <v>60</v>
      </c>
      <c r="B22" s="94"/>
      <c r="C22" s="96"/>
      <c r="D22" s="83" t="s">
        <v>51</v>
      </c>
      <c r="E22" s="111"/>
      <c r="F22" s="112"/>
      <c r="G22" s="112"/>
      <c r="H22" s="112"/>
      <c r="I22" s="112"/>
      <c r="J22" s="112"/>
      <c r="K22" s="113"/>
      <c r="L22" s="86" t="s">
        <v>96</v>
      </c>
      <c r="M22" s="45"/>
      <c r="N22" s="42">
        <f>IF(E22="","",IF(E22&lt;43586,"平成"&amp;WIDECHAR(YEAR(E22)-1988),"令和"&amp;IF(YEAR(E22)-2018=1,"元",WIDECHAR(YEAR(E22)-2018)))&amp;"年"&amp;WIDECHAR(MONTH(E22))&amp;"月"&amp;WIDECHAR(DAY(E22))&amp;"日")</f>
      </c>
      <c r="O22" s="37"/>
      <c r="P22" s="39"/>
    </row>
    <row r="23" spans="1:15" s="2" customFormat="1" ht="19.5" customHeight="1">
      <c r="A23" s="27" t="s">
        <v>93</v>
      </c>
      <c r="B23" s="94"/>
      <c r="C23" s="96"/>
      <c r="D23" s="82" t="s">
        <v>52</v>
      </c>
      <c r="E23" s="102"/>
      <c r="F23" s="103"/>
      <c r="G23" s="103"/>
      <c r="H23" s="103"/>
      <c r="I23" s="103"/>
      <c r="J23" s="103"/>
      <c r="K23" s="104"/>
      <c r="L23" s="86" t="s">
        <v>97</v>
      </c>
      <c r="M23" s="45"/>
      <c r="N23" s="42">
        <f>IF(E23="","",IF(E23&lt;43586,"平成"&amp;WIDECHAR(YEAR(E23)-1988),"令和"&amp;IF(YEAR(E23)-2018=1,"元",WIDECHAR(YEAR(E23)-2018)))&amp;"年"&amp;WIDECHAR(MONTH(E23))&amp;"月"&amp;WIDECHAR(DAY(E23))&amp;"日")</f>
      </c>
      <c r="O23" s="37"/>
    </row>
    <row r="24" spans="1:15" s="2" customFormat="1" ht="19.5" customHeight="1">
      <c r="A24" s="27" t="s">
        <v>94</v>
      </c>
      <c r="B24" s="94"/>
      <c r="C24" s="96"/>
      <c r="D24" s="27" t="s">
        <v>53</v>
      </c>
      <c r="E24" s="94"/>
      <c r="F24" s="95"/>
      <c r="G24" s="95"/>
      <c r="H24" s="95"/>
      <c r="I24" s="95"/>
      <c r="J24" s="95"/>
      <c r="K24" s="96"/>
      <c r="L24" s="44"/>
      <c r="M24" s="44"/>
      <c r="O24" s="37"/>
    </row>
    <row r="25" spans="1:13" s="2" customFormat="1" ht="19.5" customHeight="1">
      <c r="A25" s="27" t="s">
        <v>54</v>
      </c>
      <c r="B25" s="94"/>
      <c r="C25" s="95"/>
      <c r="D25" s="95"/>
      <c r="E25" s="95"/>
      <c r="F25" s="95"/>
      <c r="G25" s="95"/>
      <c r="H25" s="95"/>
      <c r="I25" s="95"/>
      <c r="J25" s="95"/>
      <c r="K25" s="96"/>
      <c r="L25" s="44"/>
      <c r="M25" s="44"/>
    </row>
    <row r="26" spans="1:14" s="2" customFormat="1" ht="19.5" customHeight="1">
      <c r="A26" s="11" t="s">
        <v>55</v>
      </c>
      <c r="B26" s="94"/>
      <c r="C26" s="95"/>
      <c r="D26" s="84" t="s">
        <v>78</v>
      </c>
      <c r="E26" s="102"/>
      <c r="F26" s="103"/>
      <c r="G26" s="103"/>
      <c r="H26" s="103"/>
      <c r="I26" s="103"/>
      <c r="J26" s="103"/>
      <c r="K26" s="104"/>
      <c r="L26" s="44"/>
      <c r="M26" s="44"/>
      <c r="N26" s="42"/>
    </row>
    <row r="27" spans="1:15" s="2" customFormat="1" ht="19.5" customHeight="1">
      <c r="A27" s="13" t="s">
        <v>56</v>
      </c>
      <c r="B27" s="46"/>
      <c r="C27" s="46"/>
      <c r="D27" s="46"/>
      <c r="E27" s="47"/>
      <c r="F27" s="47"/>
      <c r="G27" s="44"/>
      <c r="H27" s="44"/>
      <c r="I27" s="44"/>
      <c r="J27" s="44"/>
      <c r="K27" s="44"/>
      <c r="L27" s="44"/>
      <c r="M27" s="44"/>
      <c r="O27" s="39"/>
    </row>
    <row r="28" spans="1:11" s="2" customFormat="1" ht="19.5" customHeight="1">
      <c r="A28" s="11" t="s">
        <v>57</v>
      </c>
      <c r="B28" s="121"/>
      <c r="C28" s="122"/>
      <c r="D28" s="70" t="s">
        <v>95</v>
      </c>
      <c r="E28" s="100"/>
      <c r="F28" s="100"/>
      <c r="G28" s="100"/>
      <c r="H28" s="100"/>
      <c r="I28" s="100"/>
      <c r="J28" s="92">
        <f>IF(B29=1,"本所",IF(B29=2,"本店",IF(B29=3,"支所",IF(B29=4,"支店",IF(B29=5,"出張所",)))))</f>
        <v>0</v>
      </c>
      <c r="K28" s="92"/>
    </row>
    <row r="29" spans="1:7" s="2" customFormat="1" ht="24.75" customHeight="1">
      <c r="A29" s="81" t="s">
        <v>85</v>
      </c>
      <c r="B29" s="87"/>
      <c r="C29" s="119" t="s">
        <v>58</v>
      </c>
      <c r="D29" s="120"/>
      <c r="E29" s="94"/>
      <c r="F29" s="95"/>
      <c r="G29" s="96"/>
    </row>
    <row r="30" spans="1:13" s="2" customFormat="1" ht="19.5" customHeight="1">
      <c r="A30" s="12" t="s">
        <v>59</v>
      </c>
      <c r="B30" s="97"/>
      <c r="C30" s="98"/>
      <c r="D30" s="99" t="s">
        <v>63</v>
      </c>
      <c r="E30" s="99"/>
      <c r="F30" s="99"/>
      <c r="G30" s="101"/>
      <c r="H30" s="101"/>
      <c r="I30" s="99" t="s">
        <v>86</v>
      </c>
      <c r="J30" s="99"/>
      <c r="K30" s="99"/>
      <c r="L30" s="100"/>
      <c r="M30" s="100"/>
    </row>
    <row r="31" spans="1:13" s="2" customFormat="1" ht="19.5" customHeight="1">
      <c r="A31" s="12" t="s">
        <v>65</v>
      </c>
      <c r="B31" s="43">
        <f>IF(E22&lt;42613,10,11)</f>
        <v>10</v>
      </c>
      <c r="C31" s="40" t="s">
        <v>4</v>
      </c>
      <c r="D31" s="43">
        <f>IF(E22&lt;42613,25,20)</f>
        <v>25</v>
      </c>
      <c r="E31" s="88" t="s">
        <v>5</v>
      </c>
      <c r="F31" s="89"/>
      <c r="G31" s="105" t="s">
        <v>66</v>
      </c>
      <c r="H31" s="106"/>
      <c r="I31" s="106"/>
      <c r="J31" s="106"/>
      <c r="K31" s="107"/>
      <c r="L31" s="90"/>
      <c r="M31" s="91"/>
    </row>
    <row r="32" spans="1:7" s="2" customFormat="1" ht="19.5" customHeight="1">
      <c r="A32" s="10"/>
      <c r="B32" s="10"/>
      <c r="C32" s="10"/>
      <c r="D32" s="10"/>
      <c r="E32" s="10"/>
      <c r="F32" s="10"/>
      <c r="G32" s="10"/>
    </row>
    <row r="33" spans="1:8" s="2" customFormat="1" ht="12">
      <c r="A33" s="10"/>
      <c r="B33" s="10"/>
      <c r="C33" s="10"/>
      <c r="D33" s="10"/>
      <c r="E33" s="10"/>
      <c r="F33" s="10"/>
      <c r="G33" s="10"/>
      <c r="H33" s="34"/>
    </row>
    <row r="34" spans="1:8" s="2" customFormat="1" ht="16.5" customHeight="1">
      <c r="A34" s="10"/>
      <c r="B34" s="10"/>
      <c r="C34" s="10"/>
      <c r="D34" s="10"/>
      <c r="E34" s="10"/>
      <c r="F34" s="10"/>
      <c r="G34" s="10"/>
      <c r="H34" s="34"/>
    </row>
    <row r="35" spans="1:8" s="2" customFormat="1" ht="16.5" customHeight="1">
      <c r="A35" s="10"/>
      <c r="B35" s="10"/>
      <c r="C35" s="10"/>
      <c r="D35" s="10"/>
      <c r="E35" s="10"/>
      <c r="F35" s="10"/>
      <c r="G35" s="10"/>
      <c r="H35" s="34"/>
    </row>
    <row r="36" spans="1:8" s="2" customFormat="1" ht="6" customHeight="1">
      <c r="A36" s="10"/>
      <c r="B36" s="10"/>
      <c r="C36" s="10"/>
      <c r="D36" s="10"/>
      <c r="E36" s="10"/>
      <c r="F36" s="10"/>
      <c r="G36" s="10"/>
      <c r="H36" s="34"/>
    </row>
    <row r="37" spans="1:8" s="2" customFormat="1" ht="16.5" customHeight="1">
      <c r="A37" s="10"/>
      <c r="B37" s="10"/>
      <c r="C37" s="10"/>
      <c r="D37" s="10"/>
      <c r="E37" s="10"/>
      <c r="F37" s="10"/>
      <c r="G37" s="10"/>
      <c r="H37" s="34"/>
    </row>
    <row r="38" spans="1:14" s="2" customFormat="1" ht="16.5" customHeight="1">
      <c r="A38" s="1"/>
      <c r="B38" s="1"/>
      <c r="C38" s="1"/>
      <c r="D38" s="1"/>
      <c r="E38" s="1"/>
      <c r="F38" s="1"/>
      <c r="G38" s="1"/>
      <c r="H38" s="1"/>
      <c r="I38" s="1"/>
      <c r="J38" s="1"/>
      <c r="K38" s="1"/>
      <c r="L38" s="1"/>
      <c r="M38" s="1"/>
      <c r="N38" s="1"/>
    </row>
    <row r="47" spans="1:7" ht="13.5" customHeight="1">
      <c r="A47" s="3"/>
      <c r="B47" s="3"/>
      <c r="C47" s="3"/>
      <c r="D47" s="3"/>
      <c r="E47" s="3"/>
      <c r="F47" s="3"/>
      <c r="G47" s="3"/>
    </row>
    <row r="48" spans="1:13" ht="13.5" customHeight="1">
      <c r="A48" s="3"/>
      <c r="B48" s="3"/>
      <c r="C48" s="3"/>
      <c r="D48" s="3"/>
      <c r="E48" s="3"/>
      <c r="F48" s="3"/>
      <c r="M48" s="4"/>
    </row>
    <row r="49" spans="1:7" ht="13.5" customHeight="1">
      <c r="A49" s="3"/>
      <c r="B49" s="3"/>
      <c r="C49" s="3"/>
      <c r="D49" s="3"/>
      <c r="E49" s="3"/>
      <c r="F49" s="3"/>
      <c r="G49" s="4"/>
    </row>
    <row r="50" spans="1:13" ht="13.5" customHeight="1">
      <c r="A50" s="3"/>
      <c r="B50" s="3"/>
      <c r="C50" s="3"/>
      <c r="D50" s="3"/>
      <c r="L50" s="5"/>
      <c r="M50" s="6"/>
    </row>
    <row r="51" spans="1:7" ht="13.5" customHeight="1">
      <c r="A51" s="3"/>
      <c r="B51" s="3"/>
      <c r="C51" s="3"/>
      <c r="D51" s="3"/>
      <c r="E51" s="3"/>
      <c r="F51" s="3"/>
      <c r="G51" s="3"/>
    </row>
    <row r="52" spans="1:7" ht="13.5" customHeight="1">
      <c r="A52" s="3"/>
      <c r="B52" s="3"/>
      <c r="C52" s="3"/>
      <c r="D52" s="3"/>
      <c r="E52" s="3"/>
      <c r="F52" s="3"/>
      <c r="G52" s="3"/>
    </row>
    <row r="53" spans="1:7" ht="13.5" customHeight="1">
      <c r="A53" s="3"/>
      <c r="B53" s="3"/>
      <c r="C53" s="3"/>
      <c r="D53" s="3"/>
      <c r="E53" s="3"/>
      <c r="F53" s="3"/>
      <c r="G53" s="3"/>
    </row>
    <row r="54" spans="1:7" ht="13.5" customHeight="1">
      <c r="A54" s="3"/>
      <c r="B54" s="3"/>
      <c r="C54" s="3"/>
      <c r="D54" s="3"/>
      <c r="E54" s="3"/>
      <c r="F54" s="3"/>
      <c r="G54" s="3"/>
    </row>
    <row r="55" spans="1:7" ht="13.5" customHeight="1">
      <c r="A55" s="3"/>
      <c r="B55" s="3"/>
      <c r="C55" s="3"/>
      <c r="D55" s="3"/>
      <c r="E55" s="3"/>
      <c r="F55" s="3"/>
      <c r="G55" s="3"/>
    </row>
    <row r="56" spans="1:7" ht="13.5" customHeight="1">
      <c r="A56" s="3"/>
      <c r="B56" s="3"/>
      <c r="C56" s="3"/>
      <c r="D56" s="3"/>
      <c r="E56" s="3"/>
      <c r="F56" s="3"/>
      <c r="G56" s="3"/>
    </row>
    <row r="57" spans="1:7" ht="13.5" customHeight="1">
      <c r="A57" s="3"/>
      <c r="B57" s="3"/>
      <c r="C57" s="3"/>
      <c r="D57" s="3"/>
      <c r="E57" s="3"/>
      <c r="F57" s="3"/>
      <c r="G57" s="3"/>
    </row>
    <row r="58" spans="1:7" ht="13.5" customHeight="1">
      <c r="A58" s="3"/>
      <c r="B58" s="3"/>
      <c r="C58" s="3"/>
      <c r="D58" s="3"/>
      <c r="E58" s="3"/>
      <c r="F58" s="3"/>
      <c r="G58" s="3"/>
    </row>
    <row r="59" spans="1:7" ht="13.5" customHeight="1">
      <c r="A59" s="3"/>
      <c r="B59" s="3"/>
      <c r="C59" s="3"/>
      <c r="D59" s="3"/>
      <c r="F59" s="7"/>
      <c r="G59" s="7"/>
    </row>
    <row r="60" spans="1:7" ht="13.5" customHeight="1">
      <c r="A60" s="3"/>
      <c r="B60" s="3"/>
      <c r="C60" s="3"/>
      <c r="D60" s="3"/>
      <c r="F60" s="7"/>
      <c r="G60" s="7"/>
    </row>
    <row r="61" spans="1:7" ht="13.5" customHeight="1">
      <c r="A61" s="3"/>
      <c r="B61" s="3"/>
      <c r="C61" s="3"/>
      <c r="D61" s="3"/>
      <c r="E61" s="3"/>
      <c r="F61" s="3"/>
      <c r="G61" s="3"/>
    </row>
    <row r="62" spans="1:7" ht="13.5" customHeight="1">
      <c r="A62" s="3"/>
      <c r="B62" s="3"/>
      <c r="C62" s="3"/>
      <c r="D62" s="3"/>
      <c r="E62" s="3"/>
      <c r="F62" s="3"/>
      <c r="G62" s="3"/>
    </row>
    <row r="63" spans="1:7" ht="13.5" customHeight="1">
      <c r="A63" s="3"/>
      <c r="B63" s="3"/>
      <c r="C63" s="3"/>
      <c r="D63" s="3"/>
      <c r="E63" s="3"/>
      <c r="F63" s="3"/>
      <c r="G63" s="3"/>
    </row>
    <row r="64" spans="1:12" ht="13.5" customHeight="1">
      <c r="A64" s="69"/>
      <c r="B64" s="69"/>
      <c r="C64" s="69"/>
      <c r="D64" s="69"/>
      <c r="E64" s="69"/>
      <c r="F64" s="69"/>
      <c r="G64" s="69"/>
      <c r="H64" s="69"/>
      <c r="I64" s="69"/>
      <c r="J64" s="69"/>
      <c r="K64" s="69"/>
      <c r="L64" s="69"/>
    </row>
    <row r="65" spans="1:7" ht="13.5" customHeight="1">
      <c r="A65" s="3"/>
      <c r="B65" s="3"/>
      <c r="C65" s="3"/>
      <c r="D65" s="3"/>
      <c r="E65" s="3"/>
      <c r="F65" s="3"/>
      <c r="G65" s="3"/>
    </row>
    <row r="66" spans="1:7" ht="13.5" customHeight="1">
      <c r="A66" s="3"/>
      <c r="B66" s="3"/>
      <c r="C66" s="3"/>
      <c r="D66" s="3"/>
      <c r="E66" s="3"/>
      <c r="F66" s="3"/>
      <c r="G66" s="3"/>
    </row>
    <row r="67" spans="1:7" ht="13.5" customHeight="1">
      <c r="A67" s="3"/>
      <c r="B67" s="3"/>
      <c r="C67" s="3"/>
      <c r="D67" s="3"/>
      <c r="E67" s="3"/>
      <c r="F67" s="3"/>
      <c r="G67" s="3"/>
    </row>
    <row r="68" spans="1:12" ht="13.5" customHeight="1">
      <c r="A68" s="3"/>
      <c r="B68" s="3"/>
      <c r="C68" s="3"/>
      <c r="D68" s="3"/>
      <c r="E68" s="3"/>
      <c r="F68" s="93"/>
      <c r="G68" s="93"/>
      <c r="H68" s="93"/>
      <c r="I68" s="93"/>
      <c r="J68" s="93"/>
      <c r="K68" s="93"/>
      <c r="L68" s="3"/>
    </row>
    <row r="69" spans="1:7" ht="13.5" customHeight="1">
      <c r="A69" s="3"/>
      <c r="B69" s="3"/>
      <c r="C69" s="3"/>
      <c r="D69" s="3"/>
      <c r="E69" s="3"/>
      <c r="F69" s="3"/>
      <c r="G69" s="3"/>
    </row>
    <row r="70" spans="1:7" ht="13.5" customHeight="1">
      <c r="A70" s="8"/>
      <c r="B70" s="9"/>
      <c r="C70" s="3"/>
      <c r="D70" s="3"/>
      <c r="E70" s="3"/>
      <c r="F70" s="3"/>
      <c r="G70" s="3"/>
    </row>
    <row r="71" spans="1:7" ht="13.5" customHeight="1">
      <c r="A71" s="3"/>
      <c r="B71" s="3"/>
      <c r="C71" s="3"/>
      <c r="D71" s="3"/>
      <c r="E71" s="3"/>
      <c r="F71" s="3"/>
      <c r="G71" s="3"/>
    </row>
    <row r="72" spans="1:7" ht="13.5" customHeight="1">
      <c r="A72" s="3"/>
      <c r="B72" s="3"/>
      <c r="C72" s="3"/>
      <c r="D72" s="3"/>
      <c r="E72" s="3"/>
      <c r="F72" s="3"/>
      <c r="G72" s="3"/>
    </row>
    <row r="73" spans="1:7" ht="13.5" customHeight="1">
      <c r="A73" s="3"/>
      <c r="B73" s="3"/>
      <c r="C73" s="3"/>
      <c r="D73" s="3"/>
      <c r="E73" s="3"/>
      <c r="F73" s="3"/>
      <c r="G73" s="3"/>
    </row>
    <row r="74" spans="1:7" ht="13.5" customHeight="1">
      <c r="A74" s="3"/>
      <c r="B74" s="3"/>
      <c r="C74" s="3"/>
      <c r="D74" s="3"/>
      <c r="E74" s="3"/>
      <c r="F74" s="3"/>
      <c r="G74" s="3"/>
    </row>
  </sheetData>
  <sheetProtection/>
  <mergeCells count="32">
    <mergeCell ref="C29:D29"/>
    <mergeCell ref="E29:G29"/>
    <mergeCell ref="E28:I28"/>
    <mergeCell ref="B28:C28"/>
    <mergeCell ref="E21:K21"/>
    <mergeCell ref="E24:K24"/>
    <mergeCell ref="A3:M3"/>
    <mergeCell ref="B20:C20"/>
    <mergeCell ref="B22:C22"/>
    <mergeCell ref="B23:C23"/>
    <mergeCell ref="B21:C21"/>
    <mergeCell ref="A17:M17"/>
    <mergeCell ref="G30:H30"/>
    <mergeCell ref="E26:K26"/>
    <mergeCell ref="G31:K31"/>
    <mergeCell ref="A1:C1"/>
    <mergeCell ref="A4:M4"/>
    <mergeCell ref="E23:K23"/>
    <mergeCell ref="E22:K22"/>
    <mergeCell ref="E20:K20"/>
    <mergeCell ref="B24:C24"/>
    <mergeCell ref="C15:M15"/>
    <mergeCell ref="E31:F31"/>
    <mergeCell ref="L31:M31"/>
    <mergeCell ref="J28:K28"/>
    <mergeCell ref="F68:K68"/>
    <mergeCell ref="B25:K25"/>
    <mergeCell ref="B30:C30"/>
    <mergeCell ref="D30:F30"/>
    <mergeCell ref="I30:K30"/>
    <mergeCell ref="L30:M30"/>
    <mergeCell ref="B26:C26"/>
  </mergeCells>
  <dataValidations count="1">
    <dataValidation allowBlank="1" showInputMessage="1" showErrorMessage="1" imeMode="halfKatakana" sqref="B24:C24"/>
  </dataValidations>
  <printOptions horizontalCentered="1"/>
  <pageMargins left="0.9055118110236221" right="0.31496062992125984" top="0.7480314960629921" bottom="0.7480314960629921" header="0.31496062992125984" footer="0.31496062992125984"/>
  <pageSetup horizontalDpi="600" verticalDpi="600" orientation="portrait" paperSize="9" scale="110" r:id="rId4"/>
  <drawing r:id="rId3"/>
  <legacyDrawing r:id="rId2"/>
</worksheet>
</file>

<file path=xl/worksheets/sheet2.xml><?xml version="1.0" encoding="utf-8"?>
<worksheet xmlns="http://schemas.openxmlformats.org/spreadsheetml/2006/main" xmlns:r="http://schemas.openxmlformats.org/officeDocument/2006/relationships">
  <sheetPr codeName="Sheet8">
    <tabColor rgb="FF00B050"/>
  </sheetPr>
  <dimension ref="A1:S76"/>
  <sheetViews>
    <sheetView view="pageBreakPreview" zoomScaleNormal="70" zoomScaleSheetLayoutView="100" zoomScalePageLayoutView="0" workbookViewId="0" topLeftCell="A1">
      <selection activeCell="Q14" sqref="Q14"/>
    </sheetView>
  </sheetViews>
  <sheetFormatPr defaultColWidth="8.00390625" defaultRowHeight="13.5" customHeight="1"/>
  <cols>
    <col min="1" max="1" width="4.00390625" style="48" customWidth="1"/>
    <col min="2" max="4" width="3.421875" style="48" customWidth="1"/>
    <col min="5" max="5" width="3.28125" style="48" customWidth="1"/>
    <col min="6" max="6" width="3.421875" style="48" customWidth="1"/>
    <col min="7" max="8" width="2.421875" style="48" customWidth="1"/>
    <col min="9" max="9" width="4.421875" style="48" customWidth="1"/>
    <col min="10" max="10" width="9.8515625" style="48" customWidth="1"/>
    <col min="11" max="11" width="4.421875" style="48" customWidth="1"/>
    <col min="12" max="12" width="5.140625" style="48" customWidth="1"/>
    <col min="13" max="17" width="3.421875" style="48" customWidth="1"/>
    <col min="18" max="18" width="3.28125" style="48" customWidth="1"/>
    <col min="19" max="22" width="2.421875" style="48" customWidth="1"/>
    <col min="23" max="16384" width="8.00390625" style="48" customWidth="1"/>
  </cols>
  <sheetData>
    <row r="1" spans="1:18" ht="13.5" customHeight="1">
      <c r="A1" s="48" t="s">
        <v>73</v>
      </c>
      <c r="R1" s="49"/>
    </row>
    <row r="2" ht="13.5" customHeight="1">
      <c r="R2" s="49"/>
    </row>
    <row r="3" spans="12:18" ht="13.5" customHeight="1">
      <c r="L3" s="49"/>
      <c r="M3" s="129">
        <f>'入力フォーム'!N20</f>
      </c>
      <c r="N3" s="129"/>
      <c r="O3" s="129"/>
      <c r="P3" s="129"/>
      <c r="Q3" s="129"/>
      <c r="R3" s="129"/>
    </row>
    <row r="6" ht="16.5" customHeight="1">
      <c r="A6" s="48" t="s">
        <v>1</v>
      </c>
    </row>
    <row r="7" spans="1:10" ht="16.5" customHeight="1">
      <c r="A7" s="48" t="s">
        <v>84</v>
      </c>
      <c r="J7" s="49"/>
    </row>
    <row r="8" spans="10:19" ht="13.5" customHeight="1">
      <c r="J8" s="49"/>
      <c r="K8" s="50"/>
      <c r="L8" s="50"/>
      <c r="M8" s="50"/>
      <c r="N8" s="50"/>
      <c r="O8" s="50"/>
      <c r="P8" s="50"/>
      <c r="Q8" s="50"/>
      <c r="R8" s="50"/>
      <c r="S8" s="50"/>
    </row>
    <row r="9" spans="1:19" ht="13.5" customHeight="1">
      <c r="A9" s="51"/>
      <c r="B9" s="51"/>
      <c r="C9" s="51"/>
      <c r="D9" s="51"/>
      <c r="E9" s="51"/>
      <c r="F9" s="51"/>
      <c r="G9" s="51"/>
      <c r="H9" s="51"/>
      <c r="I9" s="51"/>
      <c r="J9" s="52"/>
      <c r="K9" s="29">
        <f>'入力フォーム'!B21</f>
        <v>0</v>
      </c>
      <c r="L9" s="53"/>
      <c r="M9" s="53"/>
      <c r="N9" s="53"/>
      <c r="O9" s="53"/>
      <c r="P9" s="53"/>
      <c r="Q9" s="53"/>
      <c r="R9" s="53"/>
      <c r="S9" s="50"/>
    </row>
    <row r="10" spans="1:18" ht="20.25" customHeight="1">
      <c r="A10" s="51"/>
      <c r="B10" s="51"/>
      <c r="C10" s="51"/>
      <c r="D10" s="51"/>
      <c r="E10" s="51"/>
      <c r="F10" s="51"/>
      <c r="G10" s="51"/>
      <c r="H10" s="51"/>
      <c r="I10" s="51"/>
      <c r="J10" s="52"/>
      <c r="K10" s="126">
        <f>'入力フォーム'!E21</f>
        <v>0</v>
      </c>
      <c r="L10" s="126"/>
      <c r="M10" s="126"/>
      <c r="N10" s="126"/>
      <c r="O10" s="126"/>
      <c r="P10" s="35"/>
      <c r="Q10" s="35"/>
      <c r="R10" s="51"/>
    </row>
    <row r="11" spans="1:19" ht="13.5" customHeight="1">
      <c r="A11" s="51"/>
      <c r="B11" s="51"/>
      <c r="C11" s="51"/>
      <c r="D11" s="51"/>
      <c r="E11" s="51"/>
      <c r="F11" s="51"/>
      <c r="G11" s="51"/>
      <c r="H11" s="51"/>
      <c r="I11" s="51"/>
      <c r="J11" s="52"/>
      <c r="K11" s="53"/>
      <c r="L11" s="53"/>
      <c r="M11" s="53"/>
      <c r="N11" s="53"/>
      <c r="O11" s="53"/>
      <c r="P11" s="53"/>
      <c r="Q11" s="53"/>
      <c r="R11" s="53"/>
      <c r="S11" s="50"/>
    </row>
    <row r="12" spans="1:18" ht="13.5" customHeight="1">
      <c r="A12" s="51"/>
      <c r="B12" s="51"/>
      <c r="C12" s="51"/>
      <c r="D12" s="51"/>
      <c r="E12" s="51"/>
      <c r="F12" s="51"/>
      <c r="G12" s="51"/>
      <c r="H12" s="51"/>
      <c r="I12" s="51"/>
      <c r="J12" s="52"/>
      <c r="K12" s="51"/>
      <c r="L12" s="51"/>
      <c r="M12" s="51"/>
      <c r="N12" s="51"/>
      <c r="O12" s="51"/>
      <c r="P12" s="51"/>
      <c r="Q12" s="51"/>
      <c r="R12" s="35"/>
    </row>
    <row r="13" spans="1:18" ht="12">
      <c r="A13" s="127" t="s">
        <v>61</v>
      </c>
      <c r="B13" s="127"/>
      <c r="C13" s="127"/>
      <c r="D13" s="127"/>
      <c r="E13" s="127"/>
      <c r="F13" s="127"/>
      <c r="G13" s="127"/>
      <c r="H13" s="127"/>
      <c r="I13" s="127"/>
      <c r="J13" s="127"/>
      <c r="K13" s="127"/>
      <c r="L13" s="127"/>
      <c r="M13" s="127"/>
      <c r="N13" s="127"/>
      <c r="O13" s="127"/>
      <c r="P13" s="127"/>
      <c r="Q13" s="127"/>
      <c r="R13" s="127"/>
    </row>
    <row r="14" spans="1:18" ht="12">
      <c r="A14" s="35"/>
      <c r="B14" s="35"/>
      <c r="C14" s="35"/>
      <c r="D14" s="35"/>
      <c r="E14" s="35"/>
      <c r="F14" s="35"/>
      <c r="G14" s="35"/>
      <c r="H14" s="35"/>
      <c r="I14" s="35"/>
      <c r="J14" s="35"/>
      <c r="K14" s="35"/>
      <c r="L14" s="35"/>
      <c r="M14" s="35"/>
      <c r="N14" s="35"/>
      <c r="O14" s="35"/>
      <c r="P14" s="35"/>
      <c r="Q14" s="35"/>
      <c r="R14" s="35"/>
    </row>
    <row r="15" spans="1:18" ht="13.5" customHeight="1">
      <c r="A15" s="54"/>
      <c r="B15" s="54"/>
      <c r="C15" s="54"/>
      <c r="D15" s="54"/>
      <c r="E15" s="54"/>
      <c r="F15" s="54"/>
      <c r="G15" s="54"/>
      <c r="H15" s="54"/>
      <c r="I15" s="54"/>
      <c r="J15" s="54"/>
      <c r="K15" s="54"/>
      <c r="L15" s="54"/>
      <c r="M15" s="54"/>
      <c r="N15" s="54"/>
      <c r="O15" s="54"/>
      <c r="P15" s="54"/>
      <c r="Q15" s="54"/>
      <c r="R15" s="54"/>
    </row>
    <row r="16" spans="1:18" ht="15.75" customHeight="1">
      <c r="A16" s="128" t="str">
        <f>"　貴公社と農地貸借契約を締結している"&amp;'入力フォーム'!B22&amp;"が死亡したため、相続人　"&amp;'入力フォーム'!B23&amp;"よりその権利を承継したい旨の依頼がありましたので、手続きについてよろしくお願いします。"</f>
        <v>　貴公社と農地貸借契約を締結しているが死亡したため、相続人　よりその権利を承継したい旨の依頼がありましたので、手続きについてよろしくお願いします。</v>
      </c>
      <c r="B16" s="128"/>
      <c r="C16" s="128"/>
      <c r="D16" s="128"/>
      <c r="E16" s="128"/>
      <c r="F16" s="128"/>
      <c r="G16" s="128"/>
      <c r="H16" s="128"/>
      <c r="I16" s="128"/>
      <c r="J16" s="128"/>
      <c r="K16" s="128"/>
      <c r="L16" s="128"/>
      <c r="M16" s="128"/>
      <c r="N16" s="128"/>
      <c r="O16" s="128"/>
      <c r="P16" s="128"/>
      <c r="Q16" s="128"/>
      <c r="R16" s="51"/>
    </row>
    <row r="17" spans="1:18" ht="15.75" customHeight="1">
      <c r="A17" s="128"/>
      <c r="B17" s="128"/>
      <c r="C17" s="128"/>
      <c r="D17" s="128"/>
      <c r="E17" s="128"/>
      <c r="F17" s="128"/>
      <c r="G17" s="128"/>
      <c r="H17" s="128"/>
      <c r="I17" s="128"/>
      <c r="J17" s="128"/>
      <c r="K17" s="128"/>
      <c r="L17" s="128"/>
      <c r="M17" s="128"/>
      <c r="N17" s="128"/>
      <c r="O17" s="128"/>
      <c r="P17" s="128"/>
      <c r="Q17" s="128"/>
      <c r="R17" s="51"/>
    </row>
    <row r="18" spans="1:17" ht="15.75" customHeight="1">
      <c r="A18" s="128"/>
      <c r="B18" s="128"/>
      <c r="C18" s="128"/>
      <c r="D18" s="128"/>
      <c r="E18" s="128"/>
      <c r="F18" s="128"/>
      <c r="G18" s="128"/>
      <c r="H18" s="128"/>
      <c r="I18" s="128"/>
      <c r="J18" s="128"/>
      <c r="K18" s="128"/>
      <c r="L18" s="128"/>
      <c r="M18" s="128"/>
      <c r="N18" s="128"/>
      <c r="O18" s="128"/>
      <c r="P18" s="128"/>
      <c r="Q18" s="128"/>
    </row>
    <row r="19" spans="1:9" ht="13.5" customHeight="1">
      <c r="A19" s="28"/>
      <c r="B19" s="28"/>
      <c r="C19" s="28"/>
      <c r="D19" s="28"/>
      <c r="E19" s="28"/>
      <c r="F19" s="28"/>
      <c r="G19" s="28"/>
      <c r="H19" s="28"/>
      <c r="I19" s="28"/>
    </row>
    <row r="20" spans="1:9" ht="13.5" customHeight="1">
      <c r="A20" s="55"/>
      <c r="B20" s="28"/>
      <c r="C20" s="28"/>
      <c r="D20" s="28"/>
      <c r="E20" s="28"/>
      <c r="F20" s="28"/>
      <c r="G20" s="28"/>
      <c r="H20" s="28"/>
      <c r="I20" s="28"/>
    </row>
    <row r="21" spans="1:9" ht="13.5" customHeight="1">
      <c r="A21" s="28"/>
      <c r="B21" s="28"/>
      <c r="C21" s="28"/>
      <c r="D21" s="28"/>
      <c r="E21" s="28"/>
      <c r="F21" s="28"/>
      <c r="G21" s="28"/>
      <c r="H21" s="28"/>
      <c r="I21" s="28"/>
    </row>
    <row r="22" spans="1:9" ht="13.5" customHeight="1">
      <c r="A22" s="55"/>
      <c r="B22" s="28"/>
      <c r="C22" s="28"/>
      <c r="D22" s="28"/>
      <c r="E22" s="28"/>
      <c r="F22" s="28"/>
      <c r="G22" s="28"/>
      <c r="H22" s="28"/>
      <c r="I22" s="28"/>
    </row>
    <row r="23" spans="1:9" ht="13.5" customHeight="1">
      <c r="A23" s="28"/>
      <c r="B23" s="28"/>
      <c r="C23" s="28"/>
      <c r="D23" s="28"/>
      <c r="E23" s="28"/>
      <c r="F23" s="28"/>
      <c r="G23" s="28"/>
      <c r="H23" s="28"/>
      <c r="I23" s="28"/>
    </row>
    <row r="24" spans="1:9" ht="13.5" customHeight="1">
      <c r="A24" s="28"/>
      <c r="B24" s="28"/>
      <c r="C24" s="28"/>
      <c r="D24" s="28"/>
      <c r="E24" s="28"/>
      <c r="F24" s="28"/>
      <c r="G24" s="28"/>
      <c r="H24" s="28"/>
      <c r="I24" s="28"/>
    </row>
    <row r="25" spans="1:18" ht="13.5" customHeight="1">
      <c r="A25" s="56"/>
      <c r="B25" s="56"/>
      <c r="C25" s="56"/>
      <c r="D25" s="56"/>
      <c r="E25" s="56"/>
      <c r="F25" s="56"/>
      <c r="G25" s="56"/>
      <c r="H25" s="56"/>
      <c r="I25" s="56"/>
      <c r="J25" s="56"/>
      <c r="K25" s="56"/>
      <c r="L25" s="56"/>
      <c r="M25" s="56"/>
      <c r="N25" s="56"/>
      <c r="O25" s="56"/>
      <c r="P25" s="56"/>
      <c r="Q25" s="56"/>
      <c r="R25" s="56"/>
    </row>
    <row r="27" spans="8:17" ht="13.5" customHeight="1">
      <c r="H27" s="49"/>
      <c r="I27" s="57"/>
      <c r="J27" s="57"/>
      <c r="M27" s="49"/>
      <c r="N27" s="57"/>
      <c r="O27" s="57"/>
      <c r="P27" s="57"/>
      <c r="Q27" s="57"/>
    </row>
    <row r="28" spans="8:17" ht="13.5" customHeight="1">
      <c r="H28" s="49"/>
      <c r="I28" s="57"/>
      <c r="J28" s="57"/>
      <c r="M28" s="49"/>
      <c r="N28" s="57"/>
      <c r="O28" s="57"/>
      <c r="P28" s="57"/>
      <c r="Q28" s="57"/>
    </row>
    <row r="39" ht="13.5" customHeight="1">
      <c r="R39" s="49"/>
    </row>
    <row r="40" ht="13.5" customHeight="1">
      <c r="I40" s="49"/>
    </row>
    <row r="41" spans="1:18" ht="13.5" customHeight="1">
      <c r="A41" s="56"/>
      <c r="B41" s="56"/>
      <c r="C41" s="56"/>
      <c r="D41" s="56"/>
      <c r="E41" s="56"/>
      <c r="F41" s="56"/>
      <c r="G41" s="56"/>
      <c r="H41" s="56"/>
      <c r="I41" s="56"/>
      <c r="J41" s="56"/>
      <c r="K41" s="56"/>
      <c r="L41" s="56"/>
      <c r="M41" s="56"/>
      <c r="N41" s="56"/>
      <c r="O41" s="56"/>
      <c r="P41" s="56"/>
      <c r="Q41" s="56"/>
      <c r="R41" s="56"/>
    </row>
    <row r="44" spans="1:13" ht="13.5" customHeight="1">
      <c r="A44" s="56"/>
      <c r="B44" s="56"/>
      <c r="C44" s="58"/>
      <c r="D44" s="28"/>
      <c r="E44" s="58"/>
      <c r="F44" s="28"/>
      <c r="G44" s="58"/>
      <c r="H44" s="28"/>
      <c r="I44" s="55"/>
      <c r="J44" s="59"/>
      <c r="K44" s="55"/>
      <c r="L44" s="55"/>
      <c r="M44" s="28"/>
    </row>
    <row r="45" spans="1:9" ht="13.5" customHeight="1">
      <c r="A45" s="28"/>
      <c r="B45" s="28"/>
      <c r="C45" s="28"/>
      <c r="D45" s="28"/>
      <c r="E45" s="28"/>
      <c r="F45" s="28"/>
      <c r="G45" s="28"/>
      <c r="H45" s="28"/>
      <c r="I45" s="28"/>
    </row>
    <row r="46" spans="1:14" ht="13.5" customHeight="1">
      <c r="A46" s="60"/>
      <c r="B46" s="61"/>
      <c r="C46" s="62"/>
      <c r="D46" s="61"/>
      <c r="E46" s="28"/>
      <c r="F46" s="61"/>
      <c r="G46" s="28"/>
      <c r="I46" s="28"/>
      <c r="K46" s="28"/>
      <c r="L46" s="28"/>
      <c r="M46" s="28"/>
      <c r="N46" s="28"/>
    </row>
    <row r="47" spans="1:9" ht="13.5" customHeight="1">
      <c r="A47" s="28"/>
      <c r="B47" s="28"/>
      <c r="C47" s="28"/>
      <c r="D47" s="28"/>
      <c r="E47" s="28"/>
      <c r="F47" s="28"/>
      <c r="G47" s="28"/>
      <c r="H47" s="28"/>
      <c r="I47" s="28"/>
    </row>
    <row r="48" spans="1:9" ht="13.5" customHeight="1">
      <c r="A48" s="55"/>
      <c r="B48" s="28"/>
      <c r="C48" s="28"/>
      <c r="D48" s="28"/>
      <c r="E48" s="28"/>
      <c r="F48" s="28"/>
      <c r="G48" s="28"/>
      <c r="H48" s="28"/>
      <c r="I48" s="28"/>
    </row>
    <row r="49" spans="1:9" ht="13.5" customHeight="1">
      <c r="A49" s="28"/>
      <c r="B49" s="28"/>
      <c r="C49" s="28"/>
      <c r="D49" s="28"/>
      <c r="E49" s="28"/>
      <c r="F49" s="28"/>
      <c r="G49" s="28"/>
      <c r="H49" s="28"/>
      <c r="I49" s="28"/>
    </row>
    <row r="50" spans="1:9" ht="13.5" customHeight="1">
      <c r="A50" s="55"/>
      <c r="B50" s="28"/>
      <c r="C50" s="28"/>
      <c r="D50" s="28"/>
      <c r="E50" s="28"/>
      <c r="F50" s="28"/>
      <c r="G50" s="28"/>
      <c r="H50" s="28"/>
      <c r="I50" s="28"/>
    </row>
    <row r="53" spans="8:13" ht="13.5" customHeight="1">
      <c r="H53" s="57"/>
      <c r="I53" s="57"/>
      <c r="K53" s="57"/>
      <c r="L53" s="57"/>
      <c r="M53" s="57"/>
    </row>
    <row r="62" spans="11:19" ht="13.5" customHeight="1">
      <c r="K62" s="50"/>
      <c r="L62" s="50"/>
      <c r="M62" s="50"/>
      <c r="N62" s="50"/>
      <c r="O62" s="50"/>
      <c r="P62" s="50"/>
      <c r="Q62" s="50"/>
      <c r="R62" s="50"/>
      <c r="S62" s="50"/>
    </row>
    <row r="63" spans="11:19" ht="13.5" customHeight="1">
      <c r="K63" s="50"/>
      <c r="L63" s="50"/>
      <c r="M63" s="50"/>
      <c r="N63" s="50"/>
      <c r="O63" s="50"/>
      <c r="P63" s="50"/>
      <c r="Q63" s="50"/>
      <c r="R63" s="50"/>
      <c r="S63" s="50"/>
    </row>
    <row r="64" spans="10:18" ht="13.5" customHeight="1">
      <c r="J64" s="56"/>
      <c r="R64" s="59"/>
    </row>
    <row r="74" spans="11:19" ht="13.5" customHeight="1">
      <c r="K74" s="50"/>
      <c r="L74" s="50"/>
      <c r="M74" s="50"/>
      <c r="N74" s="50"/>
      <c r="O74" s="50"/>
      <c r="P74" s="50"/>
      <c r="Q74" s="50"/>
      <c r="R74" s="50"/>
      <c r="S74" s="50"/>
    </row>
    <row r="75" spans="11:19" ht="13.5" customHeight="1">
      <c r="K75" s="50"/>
      <c r="L75" s="50"/>
      <c r="M75" s="50"/>
      <c r="N75" s="50"/>
      <c r="O75" s="50"/>
      <c r="P75" s="50"/>
      <c r="Q75" s="50"/>
      <c r="R75" s="50"/>
      <c r="S75" s="50"/>
    </row>
    <row r="76" spans="10:18" ht="13.5" customHeight="1">
      <c r="J76" s="56"/>
      <c r="R76" s="59"/>
    </row>
  </sheetData>
  <sheetProtection/>
  <mergeCells count="4">
    <mergeCell ref="K10:O10"/>
    <mergeCell ref="A13:R13"/>
    <mergeCell ref="A16:Q18"/>
    <mergeCell ref="M3:R3"/>
  </mergeCells>
  <printOptions horizontalCentered="1"/>
  <pageMargins left="0.7086614173228347" right="0.7086614173228347" top="1.141732283464567" bottom="1.141732283464567" header="0.31496062992125984" footer="0.31496062992125984"/>
  <pageSetup horizontalDpi="600" verticalDpi="600" orientation="portrait" paperSize="9" scale="125" r:id="rId1"/>
</worksheet>
</file>

<file path=xl/worksheets/sheet3.xml><?xml version="1.0" encoding="utf-8"?>
<worksheet xmlns="http://schemas.openxmlformats.org/spreadsheetml/2006/main" xmlns:r="http://schemas.openxmlformats.org/officeDocument/2006/relationships">
  <sheetPr codeName="Sheet6">
    <tabColor rgb="FF00B050"/>
  </sheetPr>
  <dimension ref="A1:S81"/>
  <sheetViews>
    <sheetView view="pageBreakPreview" zoomScale="115" zoomScaleNormal="70" zoomScaleSheetLayoutView="115" zoomScalePageLayoutView="0" workbookViewId="0" topLeftCell="A1">
      <selection activeCell="R13" sqref="R13"/>
    </sheetView>
  </sheetViews>
  <sheetFormatPr defaultColWidth="4.140625" defaultRowHeight="13.5" customHeight="1"/>
  <cols>
    <col min="1" max="1" width="2.140625" style="48" customWidth="1"/>
    <col min="2" max="2" width="4.140625" style="48" customWidth="1"/>
    <col min="3" max="3" width="4.57421875" style="48" bestFit="1" customWidth="1"/>
    <col min="4" max="16384" width="4.140625" style="48" customWidth="1"/>
  </cols>
  <sheetData>
    <row r="1" spans="1:17" ht="13.5" customHeight="1">
      <c r="A1" s="48" t="s">
        <v>74</v>
      </c>
      <c r="Q1" s="49"/>
    </row>
    <row r="2" ht="13.5" customHeight="1">
      <c r="Q2" s="49"/>
    </row>
    <row r="3" spans="11:18" ht="13.5" customHeight="1">
      <c r="K3" s="49"/>
      <c r="L3" s="35"/>
      <c r="M3" s="129">
        <f>'入力フォーム'!N20</f>
      </c>
      <c r="N3" s="129"/>
      <c r="O3" s="129"/>
      <c r="P3" s="129"/>
      <c r="Q3" s="129"/>
      <c r="R3" s="129"/>
    </row>
    <row r="6" ht="16.5" customHeight="1">
      <c r="A6" s="48" t="s">
        <v>1</v>
      </c>
    </row>
    <row r="7" spans="1:10" ht="16.5" customHeight="1">
      <c r="A7" s="48" t="s">
        <v>84</v>
      </c>
      <c r="J7" s="49"/>
    </row>
    <row r="8" spans="10:19" ht="13.5" customHeight="1">
      <c r="J8" s="49"/>
      <c r="K8" s="50"/>
      <c r="L8" s="50"/>
      <c r="M8" s="50"/>
      <c r="N8" s="50"/>
      <c r="O8" s="50"/>
      <c r="P8" s="50"/>
      <c r="Q8" s="50"/>
      <c r="R8" s="50"/>
      <c r="S8" s="50"/>
    </row>
    <row r="9" spans="1:19" ht="13.5" customHeight="1">
      <c r="A9" s="51"/>
      <c r="B9" s="51"/>
      <c r="C9" s="51"/>
      <c r="D9" s="51"/>
      <c r="E9" s="51"/>
      <c r="F9" s="51"/>
      <c r="G9" s="51"/>
      <c r="H9" s="64"/>
      <c r="I9" s="65" t="s">
        <v>79</v>
      </c>
      <c r="J9" s="52"/>
      <c r="K9" s="133">
        <f>'入力フォーム'!B25</f>
        <v>0</v>
      </c>
      <c r="L9" s="133"/>
      <c r="M9" s="133"/>
      <c r="N9" s="133"/>
      <c r="O9" s="133"/>
      <c r="P9" s="133"/>
      <c r="Q9" s="133"/>
      <c r="R9" s="50"/>
      <c r="S9" s="50"/>
    </row>
    <row r="10" spans="1:18" ht="13.5" customHeight="1">
      <c r="A10" s="51"/>
      <c r="B10" s="51"/>
      <c r="C10" s="51"/>
      <c r="D10" s="51"/>
      <c r="E10" s="51"/>
      <c r="F10" s="51"/>
      <c r="G10" s="51"/>
      <c r="H10" s="64"/>
      <c r="I10" s="64"/>
      <c r="J10" s="52"/>
      <c r="K10" s="133"/>
      <c r="L10" s="133"/>
      <c r="M10" s="133"/>
      <c r="N10" s="133"/>
      <c r="O10" s="133"/>
      <c r="P10" s="133"/>
      <c r="Q10" s="133"/>
      <c r="R10" s="59"/>
    </row>
    <row r="11" spans="1:17" ht="13.5" customHeight="1">
      <c r="A11" s="51"/>
      <c r="B11" s="51"/>
      <c r="C11" s="51"/>
      <c r="D11" s="51"/>
      <c r="E11" s="51"/>
      <c r="F11" s="51"/>
      <c r="G11" s="51"/>
      <c r="H11" s="64"/>
      <c r="I11" s="65" t="s">
        <v>80</v>
      </c>
      <c r="J11" s="52"/>
      <c r="K11" s="134"/>
      <c r="L11" s="135"/>
      <c r="M11" s="135"/>
      <c r="N11" s="135"/>
      <c r="O11" s="135"/>
      <c r="P11" s="136"/>
      <c r="Q11" s="127"/>
    </row>
    <row r="12" spans="1:17" ht="13.5" customHeight="1">
      <c r="A12" s="51"/>
      <c r="B12" s="51"/>
      <c r="C12" s="51"/>
      <c r="D12" s="51"/>
      <c r="E12" s="51"/>
      <c r="F12" s="51"/>
      <c r="G12" s="51"/>
      <c r="H12" s="64"/>
      <c r="I12" s="66" t="s">
        <v>81</v>
      </c>
      <c r="J12" s="52"/>
      <c r="K12" s="51"/>
      <c r="L12" s="51"/>
      <c r="M12" s="51"/>
      <c r="N12" s="51"/>
      <c r="O12" s="35"/>
      <c r="P12" s="29"/>
      <c r="Q12" s="127"/>
    </row>
    <row r="13" spans="1:19" ht="13.5" customHeight="1">
      <c r="A13" s="51"/>
      <c r="B13" s="51"/>
      <c r="C13" s="51"/>
      <c r="D13" s="51"/>
      <c r="E13" s="51"/>
      <c r="F13" s="51"/>
      <c r="G13" s="51"/>
      <c r="H13" s="64"/>
      <c r="I13" s="65" t="s">
        <v>82</v>
      </c>
      <c r="J13" s="52"/>
      <c r="K13" s="137">
        <f>'入力フォーム'!B26</f>
        <v>0</v>
      </c>
      <c r="L13" s="137"/>
      <c r="M13" s="137"/>
      <c r="N13" s="137"/>
      <c r="O13" s="137"/>
      <c r="P13" s="137"/>
      <c r="Q13" s="137"/>
      <c r="R13" s="50"/>
      <c r="S13" s="50"/>
    </row>
    <row r="14" spans="1:18" ht="13.5" customHeight="1">
      <c r="A14" s="51"/>
      <c r="B14" s="51"/>
      <c r="C14" s="51"/>
      <c r="D14" s="51"/>
      <c r="E14" s="51"/>
      <c r="F14" s="51"/>
      <c r="G14" s="51"/>
      <c r="H14" s="67"/>
      <c r="I14" s="68"/>
      <c r="J14" s="52"/>
      <c r="K14" s="53"/>
      <c r="L14" s="53"/>
      <c r="M14" s="53"/>
      <c r="N14" s="53"/>
      <c r="O14" s="53"/>
      <c r="P14" s="53"/>
      <c r="Q14" s="53"/>
      <c r="R14" s="59"/>
    </row>
    <row r="15" spans="1:18" ht="13.5" customHeight="1">
      <c r="A15" s="51"/>
      <c r="B15" s="51"/>
      <c r="C15" s="51"/>
      <c r="D15" s="51"/>
      <c r="E15" s="51"/>
      <c r="F15" s="51"/>
      <c r="G15" s="51"/>
      <c r="H15" s="67"/>
      <c r="I15" s="68" t="s">
        <v>83</v>
      </c>
      <c r="J15" s="52"/>
      <c r="K15" s="138">
        <f>'入力フォーム'!E26</f>
        <v>0</v>
      </c>
      <c r="L15" s="138"/>
      <c r="M15" s="138"/>
      <c r="N15" s="138"/>
      <c r="O15" s="138"/>
      <c r="P15" s="138"/>
      <c r="Q15" s="138"/>
      <c r="R15" s="59"/>
    </row>
    <row r="16" spans="1:19" ht="13.5" customHeight="1">
      <c r="A16" s="51"/>
      <c r="B16" s="51"/>
      <c r="C16" s="51"/>
      <c r="D16" s="51"/>
      <c r="E16" s="51"/>
      <c r="F16" s="51"/>
      <c r="G16" s="51"/>
      <c r="H16" s="51"/>
      <c r="I16" s="51"/>
      <c r="J16" s="52"/>
      <c r="K16" s="53"/>
      <c r="L16" s="53"/>
      <c r="M16" s="53"/>
      <c r="N16" s="53"/>
      <c r="O16" s="53"/>
      <c r="P16" s="53"/>
      <c r="Q16" s="53"/>
      <c r="R16" s="50"/>
      <c r="S16" s="50"/>
    </row>
    <row r="17" spans="1:18" ht="13.5" customHeight="1">
      <c r="A17" s="51"/>
      <c r="B17" s="51"/>
      <c r="C17" s="51"/>
      <c r="D17" s="51"/>
      <c r="E17" s="51"/>
      <c r="F17" s="51"/>
      <c r="G17" s="51"/>
      <c r="H17" s="51"/>
      <c r="I17" s="51"/>
      <c r="J17" s="52"/>
      <c r="K17" s="51"/>
      <c r="L17" s="51"/>
      <c r="M17" s="51"/>
      <c r="N17" s="51"/>
      <c r="O17" s="51"/>
      <c r="P17" s="51"/>
      <c r="Q17" s="51"/>
      <c r="R17" s="59"/>
    </row>
    <row r="18" spans="1:18" ht="12">
      <c r="A18" s="127" t="s">
        <v>62</v>
      </c>
      <c r="B18" s="127"/>
      <c r="C18" s="127"/>
      <c r="D18" s="127"/>
      <c r="E18" s="127"/>
      <c r="F18" s="127"/>
      <c r="G18" s="127"/>
      <c r="H18" s="127"/>
      <c r="I18" s="127"/>
      <c r="J18" s="127"/>
      <c r="K18" s="127"/>
      <c r="L18" s="127"/>
      <c r="M18" s="127"/>
      <c r="N18" s="127"/>
      <c r="O18" s="127"/>
      <c r="P18" s="127"/>
      <c r="Q18" s="127"/>
      <c r="R18" s="56"/>
    </row>
    <row r="19" spans="1:18" ht="12">
      <c r="A19" s="35"/>
      <c r="B19" s="35"/>
      <c r="C19" s="35"/>
      <c r="D19" s="35"/>
      <c r="E19" s="35"/>
      <c r="F19" s="35"/>
      <c r="G19" s="35"/>
      <c r="H19" s="35"/>
      <c r="I19" s="35"/>
      <c r="J19" s="35"/>
      <c r="K19" s="35"/>
      <c r="L19" s="35"/>
      <c r="M19" s="35"/>
      <c r="N19" s="35"/>
      <c r="O19" s="35"/>
      <c r="P19" s="35"/>
      <c r="Q19" s="35"/>
      <c r="R19" s="59"/>
    </row>
    <row r="20" spans="1:18" ht="13.5" customHeight="1">
      <c r="A20" s="54"/>
      <c r="B20" s="54"/>
      <c r="C20" s="54"/>
      <c r="D20" s="54"/>
      <c r="E20" s="54"/>
      <c r="F20" s="54"/>
      <c r="G20" s="54"/>
      <c r="H20" s="54"/>
      <c r="I20" s="54"/>
      <c r="J20" s="54"/>
      <c r="K20" s="54"/>
      <c r="L20" s="54"/>
      <c r="M20" s="54"/>
      <c r="N20" s="54"/>
      <c r="O20" s="54"/>
      <c r="P20" s="54"/>
      <c r="Q20" s="54"/>
      <c r="R20" s="56"/>
    </row>
    <row r="21" spans="1:18" ht="15" customHeight="1">
      <c r="A21" s="130" t="str">
        <f>"　"&amp;'入力フォーム'!N22&amp;"付け"&amp;IF('入力フォーム'!M23=1,"ほか","")&amp;"で貴公社と"&amp;'入力フォーム'!B22&amp;"との間で"&amp;'入力フォーム'!M22&amp;"年間の貸借契約を締結していましたが、本人は"&amp;'入力フォーム'!N23&amp;"に死亡しました。"</f>
        <v>　付けで貴公社ととの間で年間の貸借契約を締結していましたが、本人はに死亡しました。</v>
      </c>
      <c r="B21" s="130"/>
      <c r="C21" s="130"/>
      <c r="D21" s="130"/>
      <c r="E21" s="130"/>
      <c r="F21" s="130"/>
      <c r="G21" s="130"/>
      <c r="H21" s="130"/>
      <c r="I21" s="130"/>
      <c r="J21" s="130"/>
      <c r="K21" s="130"/>
      <c r="L21" s="130"/>
      <c r="M21" s="130"/>
      <c r="N21" s="130"/>
      <c r="O21" s="130"/>
      <c r="P21" s="130"/>
      <c r="Q21" s="130"/>
      <c r="R21" s="130"/>
    </row>
    <row r="22" spans="1:18" ht="15" customHeight="1">
      <c r="A22" s="130"/>
      <c r="B22" s="130"/>
      <c r="C22" s="130"/>
      <c r="D22" s="130"/>
      <c r="E22" s="130"/>
      <c r="F22" s="130"/>
      <c r="G22" s="130"/>
      <c r="H22" s="130"/>
      <c r="I22" s="130"/>
      <c r="J22" s="130"/>
      <c r="K22" s="130"/>
      <c r="L22" s="130"/>
      <c r="M22" s="130"/>
      <c r="N22" s="130"/>
      <c r="O22" s="130"/>
      <c r="P22" s="130"/>
      <c r="Q22" s="130"/>
      <c r="R22" s="130"/>
    </row>
    <row r="23" spans="1:18" ht="3" customHeight="1">
      <c r="A23" s="63"/>
      <c r="B23" s="63"/>
      <c r="C23" s="63"/>
      <c r="D23" s="63"/>
      <c r="E23" s="63"/>
      <c r="F23" s="63"/>
      <c r="G23" s="63"/>
      <c r="H23" s="63"/>
      <c r="I23" s="63"/>
      <c r="J23" s="63"/>
      <c r="K23" s="63"/>
      <c r="L23" s="63"/>
      <c r="M23" s="63"/>
      <c r="N23" s="63"/>
      <c r="O23" s="63"/>
      <c r="P23" s="63"/>
      <c r="Q23" s="63"/>
      <c r="R23" s="63"/>
    </row>
    <row r="24" spans="1:18" ht="15" customHeight="1">
      <c r="A24" s="132" t="s">
        <v>71</v>
      </c>
      <c r="B24" s="132"/>
      <c r="C24" s="132"/>
      <c r="D24" s="132"/>
      <c r="E24" s="132"/>
      <c r="F24" s="132"/>
      <c r="G24" s="132"/>
      <c r="H24" s="132"/>
      <c r="I24" s="132"/>
      <c r="J24" s="132"/>
      <c r="K24" s="132"/>
      <c r="L24" s="132"/>
      <c r="M24" s="132"/>
      <c r="N24" s="132"/>
      <c r="O24" s="132"/>
      <c r="P24" s="132"/>
      <c r="Q24" s="132"/>
      <c r="R24" s="132"/>
    </row>
    <row r="25" spans="3:9" ht="3" customHeight="1">
      <c r="C25" s="28"/>
      <c r="D25" s="28"/>
      <c r="E25" s="28"/>
      <c r="F25" s="28"/>
      <c r="G25" s="28"/>
      <c r="H25" s="28"/>
      <c r="I25" s="28"/>
    </row>
    <row r="26" spans="1:18" ht="15" customHeight="1">
      <c r="A26" s="131" t="s">
        <v>70</v>
      </c>
      <c r="B26" s="131"/>
      <c r="C26" s="131"/>
      <c r="D26" s="131"/>
      <c r="E26" s="131"/>
      <c r="F26" s="131"/>
      <c r="G26" s="131"/>
      <c r="H26" s="131"/>
      <c r="I26" s="131"/>
      <c r="J26" s="131"/>
      <c r="K26" s="131"/>
      <c r="L26" s="131"/>
      <c r="M26" s="131"/>
      <c r="N26" s="131"/>
      <c r="O26" s="131"/>
      <c r="P26" s="131"/>
      <c r="Q26" s="131"/>
      <c r="R26" s="131"/>
    </row>
    <row r="27" spans="1:18" ht="15" customHeight="1">
      <c r="A27" s="131"/>
      <c r="B27" s="131"/>
      <c r="C27" s="131"/>
      <c r="D27" s="131"/>
      <c r="E27" s="131"/>
      <c r="F27" s="131"/>
      <c r="G27" s="131"/>
      <c r="H27" s="131"/>
      <c r="I27" s="131"/>
      <c r="J27" s="131"/>
      <c r="K27" s="131"/>
      <c r="L27" s="131"/>
      <c r="M27" s="131"/>
      <c r="N27" s="131"/>
      <c r="O27" s="131"/>
      <c r="P27" s="131"/>
      <c r="Q27" s="131"/>
      <c r="R27" s="131"/>
    </row>
    <row r="28" ht="3" customHeight="1">
      <c r="A28" s="56"/>
    </row>
    <row r="29" spans="1:18" ht="15" customHeight="1">
      <c r="A29" s="131" t="s">
        <v>69</v>
      </c>
      <c r="B29" s="131"/>
      <c r="C29" s="131"/>
      <c r="D29" s="131"/>
      <c r="E29" s="131"/>
      <c r="F29" s="131"/>
      <c r="G29" s="131"/>
      <c r="H29" s="131"/>
      <c r="I29" s="131"/>
      <c r="J29" s="131"/>
      <c r="K29" s="131"/>
      <c r="L29" s="131"/>
      <c r="M29" s="131"/>
      <c r="N29" s="131"/>
      <c r="O29" s="131"/>
      <c r="P29" s="131"/>
      <c r="Q29" s="131"/>
      <c r="R29" s="131"/>
    </row>
    <row r="30" spans="1:18" ht="13.5" customHeight="1">
      <c r="A30" s="56"/>
      <c r="B30" s="56"/>
      <c r="C30" s="56"/>
      <c r="D30" s="56"/>
      <c r="E30" s="56"/>
      <c r="F30" s="56"/>
      <c r="G30" s="56"/>
      <c r="H30" s="56"/>
      <c r="I30" s="56"/>
      <c r="J30" s="56"/>
      <c r="K30" s="56"/>
      <c r="L30" s="56"/>
      <c r="M30" s="56"/>
      <c r="N30" s="56"/>
      <c r="O30" s="56"/>
      <c r="P30" s="56"/>
      <c r="Q30" s="56"/>
      <c r="R30" s="56"/>
    </row>
    <row r="32" spans="8:17" ht="13.5" customHeight="1">
      <c r="H32" s="49"/>
      <c r="I32" s="57"/>
      <c r="J32" s="57"/>
      <c r="M32" s="49"/>
      <c r="N32" s="57"/>
      <c r="O32" s="57"/>
      <c r="P32" s="57"/>
      <c r="Q32" s="57"/>
    </row>
    <row r="33" spans="8:17" ht="13.5" customHeight="1">
      <c r="H33" s="49"/>
      <c r="I33" s="57"/>
      <c r="J33" s="57"/>
      <c r="M33" s="49"/>
      <c r="N33" s="57"/>
      <c r="O33" s="57"/>
      <c r="P33" s="57"/>
      <c r="Q33" s="57"/>
    </row>
    <row r="44" ht="13.5" customHeight="1">
      <c r="R44" s="49"/>
    </row>
    <row r="45" ht="13.5" customHeight="1">
      <c r="I45" s="49"/>
    </row>
    <row r="46" spans="1:18" ht="13.5" customHeight="1">
      <c r="A46" s="56"/>
      <c r="B46" s="56"/>
      <c r="C46" s="56"/>
      <c r="D46" s="56"/>
      <c r="E46" s="56"/>
      <c r="F46" s="56"/>
      <c r="G46" s="56"/>
      <c r="H46" s="56"/>
      <c r="I46" s="56"/>
      <c r="J46" s="56"/>
      <c r="K46" s="56"/>
      <c r="L46" s="56"/>
      <c r="M46" s="56"/>
      <c r="N46" s="56"/>
      <c r="O46" s="56"/>
      <c r="P46" s="56"/>
      <c r="Q46" s="56"/>
      <c r="R46" s="56"/>
    </row>
    <row r="49" spans="1:13" ht="13.5" customHeight="1">
      <c r="A49" s="56"/>
      <c r="B49" s="56"/>
      <c r="C49" s="58"/>
      <c r="D49" s="28"/>
      <c r="E49" s="58"/>
      <c r="F49" s="28"/>
      <c r="G49" s="58"/>
      <c r="H49" s="28"/>
      <c r="I49" s="55"/>
      <c r="J49" s="59"/>
      <c r="K49" s="55"/>
      <c r="L49" s="55"/>
      <c r="M49" s="28"/>
    </row>
    <row r="50" spans="1:9" ht="13.5" customHeight="1">
      <c r="A50" s="28"/>
      <c r="B50" s="28"/>
      <c r="C50" s="28"/>
      <c r="D50" s="28"/>
      <c r="E50" s="28"/>
      <c r="F50" s="28"/>
      <c r="G50" s="28"/>
      <c r="H50" s="28"/>
      <c r="I50" s="28"/>
    </row>
    <row r="51" spans="1:14" ht="13.5" customHeight="1">
      <c r="A51" s="60"/>
      <c r="B51" s="61"/>
      <c r="C51" s="62"/>
      <c r="D51" s="61"/>
      <c r="E51" s="28"/>
      <c r="F51" s="61"/>
      <c r="G51" s="28"/>
      <c r="I51" s="28"/>
      <c r="K51" s="28"/>
      <c r="L51" s="28"/>
      <c r="M51" s="28"/>
      <c r="N51" s="28"/>
    </row>
    <row r="52" spans="1:9" ht="13.5" customHeight="1">
      <c r="A52" s="28"/>
      <c r="B52" s="28"/>
      <c r="C52" s="28"/>
      <c r="D52" s="28"/>
      <c r="E52" s="28"/>
      <c r="F52" s="28"/>
      <c r="G52" s="28"/>
      <c r="H52" s="28"/>
      <c r="I52" s="28"/>
    </row>
    <row r="53" spans="1:9" ht="13.5" customHeight="1">
      <c r="A53" s="55"/>
      <c r="B53" s="28"/>
      <c r="C53" s="28"/>
      <c r="D53" s="28"/>
      <c r="E53" s="28"/>
      <c r="F53" s="28"/>
      <c r="G53" s="28"/>
      <c r="H53" s="28"/>
      <c r="I53" s="28"/>
    </row>
    <row r="54" spans="1:9" ht="13.5" customHeight="1">
      <c r="A54" s="28"/>
      <c r="B54" s="28"/>
      <c r="C54" s="28"/>
      <c r="D54" s="28"/>
      <c r="E54" s="28"/>
      <c r="F54" s="28"/>
      <c r="G54" s="28"/>
      <c r="H54" s="28"/>
      <c r="I54" s="28"/>
    </row>
    <row r="55" spans="1:9" ht="13.5" customHeight="1">
      <c r="A55" s="55"/>
      <c r="B55" s="28"/>
      <c r="C55" s="28"/>
      <c r="D55" s="28"/>
      <c r="E55" s="28"/>
      <c r="F55" s="28"/>
      <c r="G55" s="28"/>
      <c r="H55" s="28"/>
      <c r="I55" s="28"/>
    </row>
    <row r="58" spans="8:13" ht="13.5" customHeight="1">
      <c r="H58" s="57"/>
      <c r="I58" s="57"/>
      <c r="K58" s="57"/>
      <c r="L58" s="57"/>
      <c r="M58" s="57"/>
    </row>
    <row r="67" spans="11:19" ht="13.5" customHeight="1">
      <c r="K67" s="50"/>
      <c r="L67" s="50"/>
      <c r="M67" s="50"/>
      <c r="N67" s="50"/>
      <c r="O67" s="50"/>
      <c r="P67" s="50"/>
      <c r="Q67" s="50"/>
      <c r="R67" s="50"/>
      <c r="S67" s="50"/>
    </row>
    <row r="68" spans="11:19" ht="13.5" customHeight="1">
      <c r="K68" s="50"/>
      <c r="L68" s="50"/>
      <c r="M68" s="50"/>
      <c r="N68" s="50"/>
      <c r="O68" s="50"/>
      <c r="P68" s="50"/>
      <c r="Q68" s="50"/>
      <c r="R68" s="50"/>
      <c r="S68" s="50"/>
    </row>
    <row r="69" spans="10:18" ht="13.5" customHeight="1">
      <c r="J69" s="56"/>
      <c r="R69" s="59"/>
    </row>
    <row r="79" spans="11:19" ht="13.5" customHeight="1">
      <c r="K79" s="50"/>
      <c r="L79" s="50"/>
      <c r="M79" s="50"/>
      <c r="N79" s="50"/>
      <c r="O79" s="50"/>
      <c r="P79" s="50"/>
      <c r="Q79" s="50"/>
      <c r="R79" s="50"/>
      <c r="S79" s="50"/>
    </row>
    <row r="80" spans="11:19" ht="13.5" customHeight="1">
      <c r="K80" s="50"/>
      <c r="L80" s="50"/>
      <c r="M80" s="50"/>
      <c r="N80" s="50"/>
      <c r="O80" s="50"/>
      <c r="P80" s="50"/>
      <c r="Q80" s="50"/>
      <c r="R80" s="50"/>
      <c r="S80" s="50"/>
    </row>
    <row r="81" spans="10:18" ht="13.5" customHeight="1">
      <c r="J81" s="56"/>
      <c r="R81" s="59"/>
    </row>
  </sheetData>
  <sheetProtection/>
  <mergeCells count="11">
    <mergeCell ref="A29:R29"/>
    <mergeCell ref="M3:R3"/>
    <mergeCell ref="A21:R22"/>
    <mergeCell ref="A26:R27"/>
    <mergeCell ref="A24:R24"/>
    <mergeCell ref="K9:Q10"/>
    <mergeCell ref="A18:Q18"/>
    <mergeCell ref="K11:P11"/>
    <mergeCell ref="K13:Q13"/>
    <mergeCell ref="Q11:Q12"/>
    <mergeCell ref="K15:Q15"/>
  </mergeCells>
  <printOptions horizontalCentered="1"/>
  <pageMargins left="0.7086614173228347" right="0.7086614173228347" top="1.141732283464567" bottom="1.141732283464567" header="0.31496062992125984" footer="0.31496062992125984"/>
  <pageSetup horizontalDpi="600" verticalDpi="600" orientation="portrait" paperSize="9" scale="118" r:id="rId1"/>
</worksheet>
</file>

<file path=xl/worksheets/sheet4.xml><?xml version="1.0" encoding="utf-8"?>
<worksheet xmlns="http://schemas.openxmlformats.org/spreadsheetml/2006/main" xmlns:r="http://schemas.openxmlformats.org/officeDocument/2006/relationships">
  <sheetPr codeName="Sheet5"/>
  <dimension ref="A1:AK34"/>
  <sheetViews>
    <sheetView view="pageBreakPreview" zoomScaleNormal="70" zoomScaleSheetLayoutView="100" zoomScalePageLayoutView="0" workbookViewId="0" topLeftCell="A1">
      <selection activeCell="AU12" sqref="AU12"/>
    </sheetView>
  </sheetViews>
  <sheetFormatPr defaultColWidth="2.7109375" defaultRowHeight="22.5" customHeight="1"/>
  <cols>
    <col min="1" max="8" width="2.7109375" style="14" customWidth="1"/>
    <col min="9" max="9" width="3.28125" style="14" bestFit="1" customWidth="1"/>
    <col min="10" max="10" width="2.7109375" style="14" customWidth="1"/>
    <col min="11" max="11" width="3.28125" style="14" bestFit="1" customWidth="1"/>
    <col min="12" max="16384" width="2.7109375" style="14" customWidth="1"/>
  </cols>
  <sheetData>
    <row r="1" spans="20:29" ht="19.5" customHeight="1">
      <c r="T1" s="185" t="s">
        <v>87</v>
      </c>
      <c r="U1" s="185"/>
      <c r="V1" s="185"/>
      <c r="W1" s="185"/>
      <c r="X1" s="185"/>
      <c r="Y1" s="185"/>
      <c r="Z1" s="185"/>
      <c r="AA1" s="185"/>
      <c r="AB1" s="185"/>
      <c r="AC1" s="185"/>
    </row>
    <row r="2" spans="1:30" ht="19.5" customHeight="1">
      <c r="A2" s="225" t="s">
        <v>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row>
    <row r="3" ht="19.5" customHeight="1"/>
    <row r="4" spans="22:30" ht="19.5" customHeight="1">
      <c r="V4" s="231">
        <f>'入力フォーム'!N20</f>
      </c>
      <c r="W4" s="231"/>
      <c r="X4" s="231"/>
      <c r="Y4" s="231"/>
      <c r="Z4" s="231"/>
      <c r="AA4" s="231"/>
      <c r="AB4" s="231"/>
      <c r="AC4" s="231"/>
      <c r="AD4" s="231"/>
    </row>
    <row r="5" ht="19.5" customHeight="1"/>
    <row r="6" spans="1:17" ht="19.5" customHeight="1">
      <c r="A6" s="219">
        <f>'入力フォーム'!B28</f>
        <v>0</v>
      </c>
      <c r="B6" s="220"/>
      <c r="C6" s="220"/>
      <c r="D6" s="220"/>
      <c r="E6" s="220"/>
      <c r="F6" s="220"/>
      <c r="G6" s="220"/>
      <c r="H6" s="220"/>
      <c r="I6" s="220"/>
      <c r="J6" s="15" t="s">
        <v>6</v>
      </c>
      <c r="K6" s="15"/>
      <c r="L6" s="15"/>
      <c r="M6" s="15"/>
      <c r="N6" s="15"/>
      <c r="O6" s="15"/>
      <c r="P6" s="15"/>
      <c r="Q6" s="16"/>
    </row>
    <row r="7" ht="19.5" customHeight="1"/>
    <row r="8" spans="1:29" ht="26.25" customHeight="1">
      <c r="A8" s="221" t="s">
        <v>7</v>
      </c>
      <c r="B8" s="140"/>
      <c r="C8" s="140"/>
      <c r="D8" s="140"/>
      <c r="E8" s="140"/>
      <c r="F8" s="140"/>
      <c r="G8" s="141"/>
      <c r="H8" s="145" t="s">
        <v>8</v>
      </c>
      <c r="I8" s="146"/>
      <c r="J8" s="146"/>
      <c r="K8" s="146"/>
      <c r="L8" s="146"/>
      <c r="M8" s="146"/>
      <c r="N8" s="146"/>
      <c r="O8" s="146"/>
      <c r="P8" s="146"/>
      <c r="Q8" s="146"/>
      <c r="R8" s="147"/>
      <c r="S8" s="139" t="s">
        <v>9</v>
      </c>
      <c r="T8" s="140"/>
      <c r="U8" s="140"/>
      <c r="V8" s="140"/>
      <c r="W8" s="141"/>
      <c r="X8" s="145" t="s">
        <v>10</v>
      </c>
      <c r="Y8" s="146"/>
      <c r="Z8" s="146"/>
      <c r="AA8" s="146"/>
      <c r="AB8" s="146"/>
      <c r="AC8" s="215"/>
    </row>
    <row r="9" spans="1:29" ht="19.5" customHeight="1">
      <c r="A9" s="186" t="s">
        <v>11</v>
      </c>
      <c r="B9" s="153"/>
      <c r="C9" s="153"/>
      <c r="D9" s="187"/>
      <c r="E9" s="194" t="s">
        <v>15</v>
      </c>
      <c r="F9" s="195"/>
      <c r="G9" s="196"/>
      <c r="H9" s="73" t="s">
        <v>12</v>
      </c>
      <c r="I9" s="158">
        <f>'入力フォーム'!E24</f>
        <v>0</v>
      </c>
      <c r="J9" s="158"/>
      <c r="K9" s="158"/>
      <c r="L9" s="158"/>
      <c r="M9" s="158"/>
      <c r="N9" s="159"/>
      <c r="O9" s="160" t="s">
        <v>13</v>
      </c>
      <c r="P9" s="161"/>
      <c r="Q9" s="161"/>
      <c r="R9" s="162"/>
      <c r="S9" s="222">
        <f>'入力フォーム'!B26</f>
        <v>0</v>
      </c>
      <c r="T9" s="223"/>
      <c r="U9" s="223"/>
      <c r="V9" s="223"/>
      <c r="W9" s="223"/>
      <c r="X9" s="224"/>
      <c r="Y9" s="152" t="s">
        <v>88</v>
      </c>
      <c r="Z9" s="153"/>
      <c r="AA9" s="153"/>
      <c r="AB9" s="153"/>
      <c r="AC9" s="154"/>
    </row>
    <row r="10" spans="1:29" ht="19.5" customHeight="1">
      <c r="A10" s="188"/>
      <c r="B10" s="189"/>
      <c r="C10" s="189"/>
      <c r="D10" s="190"/>
      <c r="E10" s="197"/>
      <c r="F10" s="198"/>
      <c r="G10" s="199"/>
      <c r="H10" s="203">
        <f>'入力フォーム'!B25</f>
        <v>0</v>
      </c>
      <c r="I10" s="204"/>
      <c r="J10" s="204"/>
      <c r="K10" s="204"/>
      <c r="L10" s="204"/>
      <c r="M10" s="204"/>
      <c r="N10" s="204"/>
      <c r="O10" s="204"/>
      <c r="P10" s="204"/>
      <c r="Q10" s="204"/>
      <c r="R10" s="204"/>
      <c r="S10" s="204"/>
      <c r="T10" s="204"/>
      <c r="U10" s="204"/>
      <c r="V10" s="204"/>
      <c r="W10" s="204"/>
      <c r="X10" s="205"/>
      <c r="Y10" s="155"/>
      <c r="Z10" s="156"/>
      <c r="AA10" s="156"/>
      <c r="AB10" s="156"/>
      <c r="AC10" s="157"/>
    </row>
    <row r="11" spans="1:29" ht="19.5" customHeight="1">
      <c r="A11" s="188"/>
      <c r="B11" s="189"/>
      <c r="C11" s="189"/>
      <c r="D11" s="190"/>
      <c r="E11" s="200"/>
      <c r="F11" s="201"/>
      <c r="G11" s="202"/>
      <c r="H11" s="206"/>
      <c r="I11" s="207"/>
      <c r="J11" s="207"/>
      <c r="K11" s="207"/>
      <c r="L11" s="207"/>
      <c r="M11" s="207"/>
      <c r="N11" s="207"/>
      <c r="O11" s="207"/>
      <c r="P11" s="207"/>
      <c r="Q11" s="207"/>
      <c r="R11" s="207"/>
      <c r="S11" s="207"/>
      <c r="T11" s="207"/>
      <c r="U11" s="207"/>
      <c r="V11" s="207"/>
      <c r="W11" s="207"/>
      <c r="X11" s="208"/>
      <c r="Y11" s="74"/>
      <c r="AC11" s="75"/>
    </row>
    <row r="12" spans="1:29" ht="24.75" customHeight="1">
      <c r="A12" s="188"/>
      <c r="B12" s="189"/>
      <c r="C12" s="189"/>
      <c r="D12" s="190"/>
      <c r="E12" s="209" t="s">
        <v>14</v>
      </c>
      <c r="F12" s="210"/>
      <c r="G12" s="211"/>
      <c r="H12" s="212">
        <f>'入力フォーム'!B24</f>
        <v>0</v>
      </c>
      <c r="I12" s="213"/>
      <c r="J12" s="213"/>
      <c r="K12" s="213"/>
      <c r="L12" s="213"/>
      <c r="M12" s="213"/>
      <c r="N12" s="213"/>
      <c r="O12" s="213"/>
      <c r="P12" s="213"/>
      <c r="Q12" s="213"/>
      <c r="R12" s="213"/>
      <c r="S12" s="213"/>
      <c r="T12" s="213"/>
      <c r="U12" s="213"/>
      <c r="V12" s="213"/>
      <c r="W12" s="213"/>
      <c r="X12" s="214"/>
      <c r="Y12" s="74"/>
      <c r="AC12" s="75"/>
    </row>
    <row r="13" spans="1:29" ht="39.75" customHeight="1">
      <c r="A13" s="191"/>
      <c r="B13" s="192"/>
      <c r="C13" s="192"/>
      <c r="D13" s="193"/>
      <c r="E13" s="149" t="s">
        <v>16</v>
      </c>
      <c r="F13" s="150"/>
      <c r="G13" s="151"/>
      <c r="H13" s="216">
        <f>'入力フォーム'!B23</f>
        <v>0</v>
      </c>
      <c r="I13" s="217"/>
      <c r="J13" s="217"/>
      <c r="K13" s="217"/>
      <c r="L13" s="217"/>
      <c r="M13" s="217"/>
      <c r="N13" s="217"/>
      <c r="O13" s="217"/>
      <c r="P13" s="217"/>
      <c r="Q13" s="217"/>
      <c r="R13" s="217"/>
      <c r="S13" s="217"/>
      <c r="T13" s="217"/>
      <c r="U13" s="217"/>
      <c r="V13" s="217"/>
      <c r="W13" s="217"/>
      <c r="X13" s="218"/>
      <c r="Y13" s="31"/>
      <c r="Z13" s="32"/>
      <c r="AA13" s="32"/>
      <c r="AB13" s="32"/>
      <c r="AC13" s="33"/>
    </row>
    <row r="14" ht="19.5" customHeight="1"/>
    <row r="15" spans="2:29" ht="19.5" customHeight="1">
      <c r="B15" s="232" t="s">
        <v>17</v>
      </c>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row>
    <row r="16" spans="2:29" ht="19.5" customHeight="1">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row>
    <row r="17" ht="19.5" customHeight="1"/>
    <row r="18" spans="1:29" ht="30" customHeight="1">
      <c r="A18" s="221" t="s">
        <v>89</v>
      </c>
      <c r="B18" s="140"/>
      <c r="C18" s="140"/>
      <c r="D18" s="140"/>
      <c r="E18" s="140"/>
      <c r="F18" s="141"/>
      <c r="G18" s="142" t="str">
        <f>'入力フォーム'!B28&amp;"農協"</f>
        <v>農協</v>
      </c>
      <c r="H18" s="143"/>
      <c r="I18" s="143"/>
      <c r="J18" s="143"/>
      <c r="K18" s="143"/>
      <c r="L18" s="143"/>
      <c r="M18" s="143"/>
      <c r="N18" s="166"/>
      <c r="O18" s="139" t="s">
        <v>90</v>
      </c>
      <c r="P18" s="140"/>
      <c r="Q18" s="141"/>
      <c r="R18" s="142" t="str">
        <f>'入力フォーム'!E28&amp;'入力フォーム'!J28</f>
        <v>0</v>
      </c>
      <c r="S18" s="143"/>
      <c r="T18" s="143"/>
      <c r="U18" s="143"/>
      <c r="V18" s="143"/>
      <c r="W18" s="143"/>
      <c r="X18" s="143"/>
      <c r="Y18" s="143"/>
      <c r="Z18" s="143"/>
      <c r="AA18" s="143"/>
      <c r="AB18" s="143"/>
      <c r="AC18" s="144"/>
    </row>
    <row r="19" spans="1:37" ht="30" customHeight="1">
      <c r="A19" s="163" t="s">
        <v>91</v>
      </c>
      <c r="B19" s="164"/>
      <c r="C19" s="164"/>
      <c r="D19" s="164"/>
      <c r="E19" s="164"/>
      <c r="F19" s="164"/>
      <c r="G19" s="164"/>
      <c r="H19" s="164"/>
      <c r="I19" s="164"/>
      <c r="J19" s="164"/>
      <c r="K19" s="164"/>
      <c r="L19" s="164"/>
      <c r="M19" s="164"/>
      <c r="N19" s="165"/>
      <c r="O19" s="227" t="str">
        <f>RIGHT("000"&amp;'入力フォーム'!G30,4)</f>
        <v>000</v>
      </c>
      <c r="P19" s="228"/>
      <c r="Q19" s="228"/>
      <c r="R19" s="228"/>
      <c r="S19" s="228"/>
      <c r="T19" s="228"/>
      <c r="U19" s="228"/>
      <c r="V19" s="38" t="s">
        <v>64</v>
      </c>
      <c r="W19" s="229" t="str">
        <f>RIGHT("00"&amp;'入力フォーム'!L30,3)</f>
        <v>00</v>
      </c>
      <c r="X19" s="229"/>
      <c r="Y19" s="229"/>
      <c r="Z19" s="229"/>
      <c r="AA19" s="229"/>
      <c r="AB19" s="229"/>
      <c r="AC19" s="230"/>
      <c r="AK19" s="76"/>
    </row>
    <row r="20" spans="1:29" ht="30" customHeight="1">
      <c r="A20" s="226" t="s">
        <v>18</v>
      </c>
      <c r="B20" s="150"/>
      <c r="C20" s="150"/>
      <c r="D20" s="150"/>
      <c r="E20" s="150"/>
      <c r="F20" s="151"/>
      <c r="G20" s="149" t="s">
        <v>92</v>
      </c>
      <c r="H20" s="150"/>
      <c r="I20" s="150"/>
      <c r="J20" s="151"/>
      <c r="K20" s="177">
        <f>IF('入力フォーム'!E29=1,"普通",IF('入力フォーム'!E29=2,"当座",IF('入力フォーム'!E29=3,"その他",)))</f>
        <v>0</v>
      </c>
      <c r="L20" s="178"/>
      <c r="M20" s="178"/>
      <c r="N20" s="179"/>
      <c r="O20" s="149" t="s">
        <v>72</v>
      </c>
      <c r="P20" s="150"/>
      <c r="Q20" s="151"/>
      <c r="R20" s="180" t="str">
        <f>RIGHT("000000"&amp;'入力フォーム'!B30,7)</f>
        <v>000000</v>
      </c>
      <c r="S20" s="181"/>
      <c r="T20" s="181"/>
      <c r="U20" s="181"/>
      <c r="V20" s="181"/>
      <c r="W20" s="181"/>
      <c r="X20" s="181"/>
      <c r="Y20" s="181"/>
      <c r="Z20" s="181"/>
      <c r="AA20" s="181"/>
      <c r="AB20" s="181"/>
      <c r="AC20" s="182"/>
    </row>
    <row r="21" spans="1:29" ht="30" customHeight="1">
      <c r="A21" s="139" t="s">
        <v>19</v>
      </c>
      <c r="B21" s="140"/>
      <c r="C21" s="140"/>
      <c r="D21" s="140"/>
      <c r="E21" s="140"/>
      <c r="F21" s="141"/>
      <c r="G21" s="139" t="s">
        <v>20</v>
      </c>
      <c r="H21" s="140"/>
      <c r="I21" s="71">
        <f>'入力フォーム'!B31</f>
        <v>10</v>
      </c>
      <c r="J21" s="72" t="s">
        <v>4</v>
      </c>
      <c r="K21" s="71">
        <f>'入力フォーム'!D31</f>
        <v>25</v>
      </c>
      <c r="L21" s="72" t="s">
        <v>5</v>
      </c>
      <c r="M21" s="77" t="s">
        <v>21</v>
      </c>
      <c r="N21" s="78"/>
      <c r="O21" s="78"/>
      <c r="P21" s="78"/>
      <c r="Q21" s="78"/>
      <c r="R21" s="79"/>
      <c r="S21" s="80"/>
      <c r="T21" s="139" t="s">
        <v>22</v>
      </c>
      <c r="U21" s="140"/>
      <c r="V21" s="140"/>
      <c r="W21" s="141"/>
      <c r="X21" s="233" t="s">
        <v>98</v>
      </c>
      <c r="Y21" s="234"/>
      <c r="Z21" s="146">
        <f>'入力フォーム'!L31</f>
        <v>0</v>
      </c>
      <c r="AA21" s="146"/>
      <c r="AB21" s="72" t="s">
        <v>3</v>
      </c>
      <c r="AC21" s="80"/>
    </row>
    <row r="22" ht="19.5" customHeight="1"/>
    <row r="23" spans="1:29" ht="19.5" customHeight="1">
      <c r="A23" s="17" t="s">
        <v>23</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row>
    <row r="24" ht="19.5" customHeight="1"/>
    <row r="25" spans="1:30" ht="19.5" customHeight="1">
      <c r="A25" s="19">
        <v>1</v>
      </c>
      <c r="B25" s="184" t="s">
        <v>24</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row>
    <row r="26" spans="2:30" ht="19.5" customHeight="1">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row>
    <row r="27" spans="1:30" ht="19.5" customHeight="1">
      <c r="A27" s="19">
        <v>2</v>
      </c>
      <c r="B27" s="20" t="s">
        <v>25</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ht="19.5" customHeight="1">
      <c r="A28" s="19">
        <v>3</v>
      </c>
      <c r="B28" s="183" t="s">
        <v>26</v>
      </c>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row>
    <row r="29" spans="1:30" ht="19.5" customHeight="1">
      <c r="A29" s="19"/>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row>
    <row r="30" spans="1:30" ht="19.5" customHeight="1">
      <c r="A30" s="19">
        <v>4</v>
      </c>
      <c r="B30" s="148" t="s">
        <v>27</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row>
    <row r="31" ht="19.5" customHeight="1"/>
    <row r="32" ht="19.5" customHeight="1"/>
    <row r="33" spans="1:29" ht="19.5" customHeight="1">
      <c r="A33" s="167" t="s">
        <v>28</v>
      </c>
      <c r="B33" s="168"/>
      <c r="C33" s="168"/>
      <c r="D33" s="168"/>
      <c r="E33" s="169"/>
      <c r="F33" s="173"/>
      <c r="G33" s="168"/>
      <c r="H33" s="168"/>
      <c r="I33" s="168"/>
      <c r="J33" s="168"/>
      <c r="K33" s="168"/>
      <c r="L33" s="168"/>
      <c r="M33" s="168"/>
      <c r="N33" s="168"/>
      <c r="O33" s="168"/>
      <c r="P33" s="168"/>
      <c r="Q33" s="168"/>
      <c r="R33" s="168"/>
      <c r="S33" s="168"/>
      <c r="T33" s="168"/>
      <c r="U33" s="168"/>
      <c r="V33" s="168"/>
      <c r="W33" s="168"/>
      <c r="X33" s="168"/>
      <c r="Y33" s="168"/>
      <c r="Z33" s="168"/>
      <c r="AA33" s="168"/>
      <c r="AB33" s="168"/>
      <c r="AC33" s="174"/>
    </row>
    <row r="34" spans="1:29" ht="19.5" customHeight="1">
      <c r="A34" s="170"/>
      <c r="B34" s="171"/>
      <c r="C34" s="171"/>
      <c r="D34" s="171"/>
      <c r="E34" s="172"/>
      <c r="F34" s="175"/>
      <c r="G34" s="171"/>
      <c r="H34" s="171"/>
      <c r="I34" s="171"/>
      <c r="J34" s="171"/>
      <c r="K34" s="171"/>
      <c r="L34" s="171"/>
      <c r="M34" s="171"/>
      <c r="N34" s="171"/>
      <c r="O34" s="171"/>
      <c r="P34" s="171"/>
      <c r="Q34" s="171"/>
      <c r="R34" s="171"/>
      <c r="S34" s="171"/>
      <c r="T34" s="171"/>
      <c r="U34" s="171"/>
      <c r="V34" s="171"/>
      <c r="W34" s="171"/>
      <c r="X34" s="171"/>
      <c r="Y34" s="171"/>
      <c r="Z34" s="171"/>
      <c r="AA34" s="171"/>
      <c r="AB34" s="171"/>
      <c r="AC34" s="176"/>
    </row>
  </sheetData>
  <sheetProtection/>
  <mergeCells count="42">
    <mergeCell ref="A18:F18"/>
    <mergeCell ref="X21:Y21"/>
    <mergeCell ref="A6:I6"/>
    <mergeCell ref="A8:G8"/>
    <mergeCell ref="S9:X9"/>
    <mergeCell ref="A2:AD2"/>
    <mergeCell ref="A20:F20"/>
    <mergeCell ref="G21:H21"/>
    <mergeCell ref="O19:U19"/>
    <mergeCell ref="W19:AC19"/>
    <mergeCell ref="V4:AD4"/>
    <mergeCell ref="B15:AC16"/>
    <mergeCell ref="B25:AD26"/>
    <mergeCell ref="T21:W21"/>
    <mergeCell ref="T1:AC1"/>
    <mergeCell ref="A9:D13"/>
    <mergeCell ref="E9:G11"/>
    <mergeCell ref="H10:X11"/>
    <mergeCell ref="E12:G12"/>
    <mergeCell ref="H12:X12"/>
    <mergeCell ref="X8:AC8"/>
    <mergeCell ref="H13:X13"/>
    <mergeCell ref="A19:N19"/>
    <mergeCell ref="G18:N18"/>
    <mergeCell ref="A33:E34"/>
    <mergeCell ref="F33:AC34"/>
    <mergeCell ref="G20:J20"/>
    <mergeCell ref="K20:N20"/>
    <mergeCell ref="O20:Q20"/>
    <mergeCell ref="R20:AC20"/>
    <mergeCell ref="B28:AD29"/>
    <mergeCell ref="Z21:AA21"/>
    <mergeCell ref="O18:Q18"/>
    <mergeCell ref="R18:AC18"/>
    <mergeCell ref="H8:R8"/>
    <mergeCell ref="S8:W8"/>
    <mergeCell ref="B30:AD30"/>
    <mergeCell ref="A21:F21"/>
    <mergeCell ref="E13:G13"/>
    <mergeCell ref="Y9:AC10"/>
    <mergeCell ref="I9:N9"/>
    <mergeCell ref="O9:R9"/>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
  <dimension ref="A1:AK34"/>
  <sheetViews>
    <sheetView view="pageBreakPreview" zoomScale="115" zoomScaleNormal="70" zoomScaleSheetLayoutView="115" zoomScalePageLayoutView="0" workbookViewId="0" topLeftCell="A1">
      <selection activeCell="AQ12" sqref="AQ12"/>
    </sheetView>
  </sheetViews>
  <sheetFormatPr defaultColWidth="2.7109375" defaultRowHeight="22.5" customHeight="1"/>
  <cols>
    <col min="1" max="8" width="2.7109375" style="14" customWidth="1"/>
    <col min="9" max="9" width="3.28125" style="14" bestFit="1" customWidth="1"/>
    <col min="10" max="10" width="2.7109375" style="14" customWidth="1"/>
    <col min="11" max="11" width="3.28125" style="14" bestFit="1" customWidth="1"/>
    <col min="12" max="16384" width="2.7109375" style="14" customWidth="1"/>
  </cols>
  <sheetData>
    <row r="1" spans="20:29" ht="19.5" customHeight="1">
      <c r="T1" s="185" t="s">
        <v>42</v>
      </c>
      <c r="U1" s="185"/>
      <c r="V1" s="185"/>
      <c r="W1" s="185"/>
      <c r="X1" s="185"/>
      <c r="Y1" s="185"/>
      <c r="Z1" s="185"/>
      <c r="AA1" s="185"/>
      <c r="AB1" s="185"/>
      <c r="AC1" s="185"/>
    </row>
    <row r="2" spans="1:30" ht="19.5" customHeight="1">
      <c r="A2" s="225" t="s">
        <v>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row>
    <row r="3" ht="19.5" customHeight="1"/>
    <row r="4" spans="22:30" ht="19.5" customHeight="1">
      <c r="V4" s="231">
        <f>'入力フォーム'!N20</f>
      </c>
      <c r="W4" s="231"/>
      <c r="X4" s="231"/>
      <c r="Y4" s="231"/>
      <c r="Z4" s="231"/>
      <c r="AA4" s="231"/>
      <c r="AB4" s="231"/>
      <c r="AC4" s="231"/>
      <c r="AD4" s="231"/>
    </row>
    <row r="5" ht="19.5" customHeight="1"/>
    <row r="6" spans="1:17" ht="19.5" customHeight="1">
      <c r="A6" s="219">
        <f>'入力フォーム'!B28</f>
        <v>0</v>
      </c>
      <c r="B6" s="220"/>
      <c r="C6" s="220"/>
      <c r="D6" s="220"/>
      <c r="E6" s="220"/>
      <c r="F6" s="220"/>
      <c r="G6" s="220"/>
      <c r="H6" s="220"/>
      <c r="I6" s="220"/>
      <c r="J6" s="15" t="s">
        <v>6</v>
      </c>
      <c r="K6" s="15"/>
      <c r="L6" s="15"/>
      <c r="M6" s="15"/>
      <c r="N6" s="15"/>
      <c r="O6" s="15"/>
      <c r="P6" s="15"/>
      <c r="Q6" s="16"/>
    </row>
    <row r="7" ht="19.5" customHeight="1"/>
    <row r="8" spans="1:29" ht="26.25" customHeight="1">
      <c r="A8" s="221" t="s">
        <v>7</v>
      </c>
      <c r="B8" s="140"/>
      <c r="C8" s="140"/>
      <c r="D8" s="140"/>
      <c r="E8" s="140"/>
      <c r="F8" s="140"/>
      <c r="G8" s="141"/>
      <c r="H8" s="145" t="s">
        <v>8</v>
      </c>
      <c r="I8" s="146"/>
      <c r="J8" s="146"/>
      <c r="K8" s="146"/>
      <c r="L8" s="146"/>
      <c r="M8" s="146"/>
      <c r="N8" s="146"/>
      <c r="O8" s="146"/>
      <c r="P8" s="146"/>
      <c r="Q8" s="146"/>
      <c r="R8" s="147"/>
      <c r="S8" s="139" t="s">
        <v>9</v>
      </c>
      <c r="T8" s="140"/>
      <c r="U8" s="140"/>
      <c r="V8" s="140"/>
      <c r="W8" s="141"/>
      <c r="X8" s="145" t="s">
        <v>10</v>
      </c>
      <c r="Y8" s="146"/>
      <c r="Z8" s="146"/>
      <c r="AA8" s="146"/>
      <c r="AB8" s="146"/>
      <c r="AC8" s="215"/>
    </row>
    <row r="9" spans="1:29" ht="19.5" customHeight="1">
      <c r="A9" s="186" t="s">
        <v>11</v>
      </c>
      <c r="B9" s="153"/>
      <c r="C9" s="153"/>
      <c r="D9" s="187"/>
      <c r="E9" s="194" t="s">
        <v>15</v>
      </c>
      <c r="F9" s="195"/>
      <c r="G9" s="196"/>
      <c r="H9" s="73" t="s">
        <v>12</v>
      </c>
      <c r="I9" s="158">
        <f>'入力フォーム'!E24</f>
        <v>0</v>
      </c>
      <c r="J9" s="158"/>
      <c r="K9" s="158"/>
      <c r="L9" s="158"/>
      <c r="M9" s="158"/>
      <c r="N9" s="159"/>
      <c r="O9" s="160" t="s">
        <v>13</v>
      </c>
      <c r="P9" s="161"/>
      <c r="Q9" s="161"/>
      <c r="R9" s="162"/>
      <c r="S9" s="222">
        <f>'入力フォーム'!B26</f>
        <v>0</v>
      </c>
      <c r="T9" s="223"/>
      <c r="U9" s="223"/>
      <c r="V9" s="223"/>
      <c r="W9" s="223"/>
      <c r="X9" s="224"/>
      <c r="Y9" s="152" t="s">
        <v>88</v>
      </c>
      <c r="Z9" s="153"/>
      <c r="AA9" s="153"/>
      <c r="AB9" s="153"/>
      <c r="AC9" s="154"/>
    </row>
    <row r="10" spans="1:29" ht="19.5" customHeight="1">
      <c r="A10" s="188"/>
      <c r="B10" s="189"/>
      <c r="C10" s="189"/>
      <c r="D10" s="190"/>
      <c r="E10" s="197"/>
      <c r="F10" s="198"/>
      <c r="G10" s="199"/>
      <c r="H10" s="203">
        <f>'入力フォーム'!B25</f>
        <v>0</v>
      </c>
      <c r="I10" s="204"/>
      <c r="J10" s="204"/>
      <c r="K10" s="204"/>
      <c r="L10" s="204"/>
      <c r="M10" s="204"/>
      <c r="N10" s="204"/>
      <c r="O10" s="204"/>
      <c r="P10" s="204"/>
      <c r="Q10" s="204"/>
      <c r="R10" s="204"/>
      <c r="S10" s="204"/>
      <c r="T10" s="204"/>
      <c r="U10" s="204"/>
      <c r="V10" s="204"/>
      <c r="W10" s="204"/>
      <c r="X10" s="205"/>
      <c r="Y10" s="155"/>
      <c r="Z10" s="156"/>
      <c r="AA10" s="156"/>
      <c r="AB10" s="156"/>
      <c r="AC10" s="157"/>
    </row>
    <row r="11" spans="1:29" ht="19.5" customHeight="1">
      <c r="A11" s="188"/>
      <c r="B11" s="189"/>
      <c r="C11" s="189"/>
      <c r="D11" s="190"/>
      <c r="E11" s="200"/>
      <c r="F11" s="201"/>
      <c r="G11" s="202"/>
      <c r="H11" s="206"/>
      <c r="I11" s="207"/>
      <c r="J11" s="207"/>
      <c r="K11" s="207"/>
      <c r="L11" s="207"/>
      <c r="M11" s="207"/>
      <c r="N11" s="207"/>
      <c r="O11" s="207"/>
      <c r="P11" s="207"/>
      <c r="Q11" s="207"/>
      <c r="R11" s="207"/>
      <c r="S11" s="207"/>
      <c r="T11" s="207"/>
      <c r="U11" s="207"/>
      <c r="V11" s="207"/>
      <c r="W11" s="207"/>
      <c r="X11" s="208"/>
      <c r="Y11" s="74"/>
      <c r="AC11" s="75"/>
    </row>
    <row r="12" spans="1:29" ht="24.75" customHeight="1">
      <c r="A12" s="188"/>
      <c r="B12" s="189"/>
      <c r="C12" s="189"/>
      <c r="D12" s="190"/>
      <c r="E12" s="209" t="s">
        <v>14</v>
      </c>
      <c r="F12" s="210"/>
      <c r="G12" s="211"/>
      <c r="H12" s="212">
        <f>'入力フォーム'!B24</f>
        <v>0</v>
      </c>
      <c r="I12" s="213"/>
      <c r="J12" s="213"/>
      <c r="K12" s="213"/>
      <c r="L12" s="213"/>
      <c r="M12" s="213"/>
      <c r="N12" s="213"/>
      <c r="O12" s="213"/>
      <c r="P12" s="213"/>
      <c r="Q12" s="213"/>
      <c r="R12" s="213"/>
      <c r="S12" s="213"/>
      <c r="T12" s="213"/>
      <c r="U12" s="213"/>
      <c r="V12" s="213"/>
      <c r="W12" s="213"/>
      <c r="X12" s="214"/>
      <c r="Y12" s="74"/>
      <c r="AC12" s="75"/>
    </row>
    <row r="13" spans="1:29" ht="39.75" customHeight="1">
      <c r="A13" s="191"/>
      <c r="B13" s="192"/>
      <c r="C13" s="192"/>
      <c r="D13" s="193"/>
      <c r="E13" s="149" t="s">
        <v>16</v>
      </c>
      <c r="F13" s="150"/>
      <c r="G13" s="151"/>
      <c r="H13" s="216">
        <f>'入力フォーム'!B23</f>
        <v>0</v>
      </c>
      <c r="I13" s="217"/>
      <c r="J13" s="217"/>
      <c r="K13" s="217"/>
      <c r="L13" s="217"/>
      <c r="M13" s="217"/>
      <c r="N13" s="217"/>
      <c r="O13" s="217"/>
      <c r="P13" s="217"/>
      <c r="Q13" s="217"/>
      <c r="R13" s="217"/>
      <c r="S13" s="217"/>
      <c r="T13" s="217"/>
      <c r="U13" s="217"/>
      <c r="V13" s="217"/>
      <c r="W13" s="217"/>
      <c r="X13" s="218"/>
      <c r="Y13" s="31"/>
      <c r="Z13" s="32"/>
      <c r="AA13" s="32"/>
      <c r="AB13" s="32"/>
      <c r="AC13" s="33"/>
    </row>
    <row r="14" ht="19.5" customHeight="1"/>
    <row r="15" spans="2:29" ht="19.5" customHeight="1">
      <c r="B15" s="232" t="s">
        <v>17</v>
      </c>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row>
    <row r="16" spans="2:29" ht="19.5" customHeight="1">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row>
    <row r="17" ht="19.5" customHeight="1"/>
    <row r="18" spans="1:29" ht="30" customHeight="1">
      <c r="A18" s="221" t="s">
        <v>89</v>
      </c>
      <c r="B18" s="140"/>
      <c r="C18" s="140"/>
      <c r="D18" s="140"/>
      <c r="E18" s="140"/>
      <c r="F18" s="141"/>
      <c r="G18" s="142" t="str">
        <f>'入力フォーム'!B28&amp;"農協"</f>
        <v>農協</v>
      </c>
      <c r="H18" s="143"/>
      <c r="I18" s="143"/>
      <c r="J18" s="143"/>
      <c r="K18" s="143"/>
      <c r="L18" s="143"/>
      <c r="M18" s="143"/>
      <c r="N18" s="166"/>
      <c r="O18" s="139" t="s">
        <v>90</v>
      </c>
      <c r="P18" s="140"/>
      <c r="Q18" s="141"/>
      <c r="R18" s="142" t="str">
        <f>'入力フォーム'!E28&amp;'入力フォーム'!J28</f>
        <v>0</v>
      </c>
      <c r="S18" s="143"/>
      <c r="T18" s="143"/>
      <c r="U18" s="143"/>
      <c r="V18" s="143"/>
      <c r="W18" s="143"/>
      <c r="X18" s="143"/>
      <c r="Y18" s="143"/>
      <c r="Z18" s="143"/>
      <c r="AA18" s="143"/>
      <c r="AB18" s="143"/>
      <c r="AC18" s="144"/>
    </row>
    <row r="19" spans="1:37" ht="30" customHeight="1">
      <c r="A19" s="163" t="s">
        <v>91</v>
      </c>
      <c r="B19" s="164"/>
      <c r="C19" s="164"/>
      <c r="D19" s="164"/>
      <c r="E19" s="164"/>
      <c r="F19" s="164"/>
      <c r="G19" s="164"/>
      <c r="H19" s="164"/>
      <c r="I19" s="164"/>
      <c r="J19" s="164"/>
      <c r="K19" s="164"/>
      <c r="L19" s="164"/>
      <c r="M19" s="164"/>
      <c r="N19" s="165"/>
      <c r="O19" s="227" t="str">
        <f>RIGHT("000"&amp;'入力フォーム'!G30,4)</f>
        <v>000</v>
      </c>
      <c r="P19" s="228"/>
      <c r="Q19" s="228"/>
      <c r="R19" s="228"/>
      <c r="S19" s="228"/>
      <c r="T19" s="228"/>
      <c r="U19" s="228"/>
      <c r="V19" s="38" t="s">
        <v>64</v>
      </c>
      <c r="W19" s="229" t="str">
        <f>RIGHT("00"&amp;'入力フォーム'!L30,3)</f>
        <v>00</v>
      </c>
      <c r="X19" s="229"/>
      <c r="Y19" s="229"/>
      <c r="Z19" s="229"/>
      <c r="AA19" s="229"/>
      <c r="AB19" s="229"/>
      <c r="AC19" s="230"/>
      <c r="AK19" s="76"/>
    </row>
    <row r="20" spans="1:29" ht="30" customHeight="1">
      <c r="A20" s="226" t="s">
        <v>18</v>
      </c>
      <c r="B20" s="150"/>
      <c r="C20" s="150"/>
      <c r="D20" s="150"/>
      <c r="E20" s="150"/>
      <c r="F20" s="151"/>
      <c r="G20" s="149" t="s">
        <v>92</v>
      </c>
      <c r="H20" s="150"/>
      <c r="I20" s="150"/>
      <c r="J20" s="151"/>
      <c r="K20" s="177">
        <f>IF('入力フォーム'!E29=1,"普通",IF('入力フォーム'!E29=2,"当座",IF('入力フォーム'!E29=3,"その他",)))</f>
        <v>0</v>
      </c>
      <c r="L20" s="178"/>
      <c r="M20" s="178"/>
      <c r="N20" s="179"/>
      <c r="O20" s="149" t="s">
        <v>72</v>
      </c>
      <c r="P20" s="150"/>
      <c r="Q20" s="151"/>
      <c r="R20" s="180" t="str">
        <f>RIGHT("000000"&amp;'入力フォーム'!B30,7)</f>
        <v>000000</v>
      </c>
      <c r="S20" s="181"/>
      <c r="T20" s="181"/>
      <c r="U20" s="181"/>
      <c r="V20" s="181"/>
      <c r="W20" s="181"/>
      <c r="X20" s="181"/>
      <c r="Y20" s="181"/>
      <c r="Z20" s="181"/>
      <c r="AA20" s="181"/>
      <c r="AB20" s="181"/>
      <c r="AC20" s="182"/>
    </row>
    <row r="21" spans="1:29" ht="30" customHeight="1">
      <c r="A21" s="139" t="s">
        <v>19</v>
      </c>
      <c r="B21" s="140"/>
      <c r="C21" s="140"/>
      <c r="D21" s="140"/>
      <c r="E21" s="140"/>
      <c r="F21" s="141"/>
      <c r="G21" s="139" t="s">
        <v>20</v>
      </c>
      <c r="H21" s="140"/>
      <c r="I21" s="71">
        <f>'入力フォーム'!B31</f>
        <v>10</v>
      </c>
      <c r="J21" s="72" t="s">
        <v>4</v>
      </c>
      <c r="K21" s="71">
        <f>'入力フォーム'!D31</f>
        <v>25</v>
      </c>
      <c r="L21" s="72" t="s">
        <v>5</v>
      </c>
      <c r="M21" s="77" t="s">
        <v>21</v>
      </c>
      <c r="N21" s="78"/>
      <c r="O21" s="78"/>
      <c r="P21" s="78"/>
      <c r="Q21" s="78"/>
      <c r="R21" s="79"/>
      <c r="S21" s="80"/>
      <c r="T21" s="139" t="s">
        <v>22</v>
      </c>
      <c r="U21" s="140"/>
      <c r="V21" s="140"/>
      <c r="W21" s="141"/>
      <c r="X21" s="233" t="s">
        <v>98</v>
      </c>
      <c r="Y21" s="234"/>
      <c r="Z21" s="146">
        <f>'入力フォーム'!L31</f>
        <v>0</v>
      </c>
      <c r="AA21" s="146"/>
      <c r="AB21" s="72" t="s">
        <v>3</v>
      </c>
      <c r="AC21" s="80"/>
    </row>
    <row r="22" ht="19.5" customHeight="1"/>
    <row r="23" spans="1:29" ht="19.5" customHeight="1">
      <c r="A23" s="17" t="s">
        <v>23</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row>
    <row r="24" ht="19.5" customHeight="1"/>
    <row r="25" spans="1:30" ht="19.5" customHeight="1">
      <c r="A25" s="19">
        <v>1</v>
      </c>
      <c r="B25" s="184" t="s">
        <v>24</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row>
    <row r="26" spans="2:30" ht="19.5" customHeight="1">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row>
    <row r="27" spans="1:30" ht="19.5" customHeight="1">
      <c r="A27" s="19">
        <v>2</v>
      </c>
      <c r="B27" s="20" t="s">
        <v>25</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ht="19.5" customHeight="1">
      <c r="A28" s="19">
        <v>3</v>
      </c>
      <c r="B28" s="183" t="s">
        <v>26</v>
      </c>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row>
    <row r="29" spans="1:30" ht="19.5" customHeight="1">
      <c r="A29" s="19"/>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row>
    <row r="30" spans="1:30" ht="19.5" customHeight="1">
      <c r="A30" s="19">
        <v>4</v>
      </c>
      <c r="B30" s="148" t="s">
        <v>27</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row>
    <row r="31" ht="19.5" customHeight="1"/>
    <row r="32" ht="19.5" customHeight="1"/>
    <row r="33" spans="1:29" ht="19.5" customHeight="1">
      <c r="A33" s="167" t="s">
        <v>28</v>
      </c>
      <c r="B33" s="168"/>
      <c r="C33" s="168"/>
      <c r="D33" s="168"/>
      <c r="E33" s="169"/>
      <c r="F33" s="173"/>
      <c r="G33" s="168"/>
      <c r="H33" s="168"/>
      <c r="I33" s="168"/>
      <c r="J33" s="168"/>
      <c r="K33" s="168"/>
      <c r="L33" s="168"/>
      <c r="M33" s="168"/>
      <c r="N33" s="168"/>
      <c r="O33" s="168"/>
      <c r="P33" s="168"/>
      <c r="Q33" s="168"/>
      <c r="R33" s="168"/>
      <c r="S33" s="168"/>
      <c r="T33" s="168"/>
      <c r="U33" s="168"/>
      <c r="V33" s="168"/>
      <c r="W33" s="168"/>
      <c r="X33" s="168"/>
      <c r="Y33" s="168"/>
      <c r="Z33" s="168"/>
      <c r="AA33" s="168"/>
      <c r="AB33" s="168"/>
      <c r="AC33" s="174"/>
    </row>
    <row r="34" spans="1:29" ht="19.5" customHeight="1">
      <c r="A34" s="170"/>
      <c r="B34" s="171"/>
      <c r="C34" s="171"/>
      <c r="D34" s="171"/>
      <c r="E34" s="172"/>
      <c r="F34" s="175"/>
      <c r="G34" s="171"/>
      <c r="H34" s="171"/>
      <c r="I34" s="171"/>
      <c r="J34" s="171"/>
      <c r="K34" s="171"/>
      <c r="L34" s="171"/>
      <c r="M34" s="171"/>
      <c r="N34" s="171"/>
      <c r="O34" s="171"/>
      <c r="P34" s="171"/>
      <c r="Q34" s="171"/>
      <c r="R34" s="171"/>
      <c r="S34" s="171"/>
      <c r="T34" s="171"/>
      <c r="U34" s="171"/>
      <c r="V34" s="171"/>
      <c r="W34" s="171"/>
      <c r="X34" s="171"/>
      <c r="Y34" s="171"/>
      <c r="Z34" s="171"/>
      <c r="AA34" s="171"/>
      <c r="AB34" s="171"/>
      <c r="AC34" s="176"/>
    </row>
  </sheetData>
  <sheetProtection/>
  <mergeCells count="42">
    <mergeCell ref="G20:J20"/>
    <mergeCell ref="K20:N20"/>
    <mergeCell ref="O20:Q20"/>
    <mergeCell ref="R20:AC20"/>
    <mergeCell ref="A21:F21"/>
    <mergeCell ref="G21:H21"/>
    <mergeCell ref="T21:W21"/>
    <mergeCell ref="X21:Y21"/>
    <mergeCell ref="Z21:AA21"/>
    <mergeCell ref="A18:F18"/>
    <mergeCell ref="G18:N18"/>
    <mergeCell ref="O18:Q18"/>
    <mergeCell ref="R18:AC18"/>
    <mergeCell ref="A19:N19"/>
    <mergeCell ref="O19:U19"/>
    <mergeCell ref="W19:AC19"/>
    <mergeCell ref="T1:AC1"/>
    <mergeCell ref="A9:D13"/>
    <mergeCell ref="E9:G11"/>
    <mergeCell ref="H10:X11"/>
    <mergeCell ref="E12:G12"/>
    <mergeCell ref="H12:X12"/>
    <mergeCell ref="X8:AC8"/>
    <mergeCell ref="Y9:AC10"/>
    <mergeCell ref="H8:R8"/>
    <mergeCell ref="S8:W8"/>
    <mergeCell ref="S9:X9"/>
    <mergeCell ref="B15:AC16"/>
    <mergeCell ref="I9:N9"/>
    <mergeCell ref="O9:R9"/>
    <mergeCell ref="H13:X13"/>
    <mergeCell ref="E13:G13"/>
    <mergeCell ref="A2:AD2"/>
    <mergeCell ref="A6:I6"/>
    <mergeCell ref="A8:G8"/>
    <mergeCell ref="A20:F20"/>
    <mergeCell ref="A33:E34"/>
    <mergeCell ref="F33:AC34"/>
    <mergeCell ref="B25:AD26"/>
    <mergeCell ref="B28:AD29"/>
    <mergeCell ref="B30:AD30"/>
    <mergeCell ref="V4:AD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A1:AK34"/>
  <sheetViews>
    <sheetView view="pageBreakPreview" zoomScaleSheetLayoutView="100" zoomScalePageLayoutView="0" workbookViewId="0" topLeftCell="A1">
      <selection activeCell="AG6" sqref="AG6"/>
    </sheetView>
  </sheetViews>
  <sheetFormatPr defaultColWidth="2.7109375" defaultRowHeight="15"/>
  <cols>
    <col min="1" max="8" width="2.7109375" style="14" customWidth="1"/>
    <col min="9" max="9" width="3.28125" style="14" bestFit="1" customWidth="1"/>
    <col min="10" max="10" width="2.7109375" style="14" customWidth="1"/>
    <col min="11" max="11" width="3.28125" style="14" bestFit="1" customWidth="1"/>
    <col min="12" max="16384" width="2.7109375" style="14" customWidth="1"/>
  </cols>
  <sheetData>
    <row r="1" spans="25:29" ht="19.5" customHeight="1">
      <c r="Y1" s="249" t="s">
        <v>29</v>
      </c>
      <c r="Z1" s="249"/>
      <c r="AA1" s="249"/>
      <c r="AB1" s="249"/>
      <c r="AC1" s="249"/>
    </row>
    <row r="2" spans="1:29" ht="19.5" customHeight="1">
      <c r="A2" s="225" t="s">
        <v>30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row>
    <row r="3" ht="19.5" customHeight="1"/>
    <row r="4" spans="21:29" ht="19.5" customHeight="1">
      <c r="U4" s="231">
        <f>'入力フォーム'!N20</f>
      </c>
      <c r="V4" s="231"/>
      <c r="W4" s="231"/>
      <c r="X4" s="231"/>
      <c r="Y4" s="231"/>
      <c r="Z4" s="231"/>
      <c r="AA4" s="231"/>
      <c r="AB4" s="231"/>
      <c r="AC4" s="231"/>
    </row>
    <row r="5" ht="19.5" customHeight="1">
      <c r="A5" s="21" t="s">
        <v>31</v>
      </c>
    </row>
    <row r="6" spans="1:12" ht="19.5" customHeight="1">
      <c r="A6" s="250" t="s">
        <v>32</v>
      </c>
      <c r="B6" s="250"/>
      <c r="C6" s="250"/>
      <c r="D6" s="250"/>
      <c r="E6" s="250"/>
      <c r="F6" s="250"/>
      <c r="G6" s="250"/>
      <c r="H6" s="250"/>
      <c r="I6" s="250"/>
      <c r="J6" s="251" t="s">
        <v>46</v>
      </c>
      <c r="K6" s="251"/>
      <c r="L6" s="16"/>
    </row>
    <row r="7" ht="19.5" customHeight="1"/>
    <row r="8" spans="1:29" ht="26.25" customHeight="1">
      <c r="A8" s="221" t="s">
        <v>7</v>
      </c>
      <c r="B8" s="140"/>
      <c r="C8" s="140"/>
      <c r="D8" s="140"/>
      <c r="E8" s="140"/>
      <c r="F8" s="140"/>
      <c r="G8" s="141"/>
      <c r="H8" s="145" t="s">
        <v>8</v>
      </c>
      <c r="I8" s="146"/>
      <c r="J8" s="146"/>
      <c r="K8" s="146"/>
      <c r="L8" s="146"/>
      <c r="M8" s="146"/>
      <c r="N8" s="146"/>
      <c r="O8" s="146"/>
      <c r="P8" s="146"/>
      <c r="Q8" s="146"/>
      <c r="R8" s="147"/>
      <c r="S8" s="139" t="s">
        <v>9</v>
      </c>
      <c r="T8" s="140"/>
      <c r="U8" s="140"/>
      <c r="V8" s="140"/>
      <c r="W8" s="141"/>
      <c r="X8" s="145" t="s">
        <v>10</v>
      </c>
      <c r="Y8" s="146"/>
      <c r="Z8" s="146"/>
      <c r="AA8" s="146"/>
      <c r="AB8" s="146"/>
      <c r="AC8" s="215"/>
    </row>
    <row r="9" spans="1:29" ht="19.5" customHeight="1">
      <c r="A9" s="186" t="s">
        <v>11</v>
      </c>
      <c r="B9" s="153"/>
      <c r="C9" s="153"/>
      <c r="D9" s="237"/>
      <c r="E9" s="194" t="s">
        <v>15</v>
      </c>
      <c r="F9" s="195"/>
      <c r="G9" s="196"/>
      <c r="H9" s="73" t="s">
        <v>12</v>
      </c>
      <c r="I9" s="158">
        <f>'入力フォーム'!E24</f>
        <v>0</v>
      </c>
      <c r="J9" s="158"/>
      <c r="K9" s="158"/>
      <c r="L9" s="158"/>
      <c r="M9" s="158"/>
      <c r="N9" s="159"/>
      <c r="O9" s="160" t="s">
        <v>13</v>
      </c>
      <c r="P9" s="161"/>
      <c r="Q9" s="161"/>
      <c r="R9" s="162"/>
      <c r="S9" s="222">
        <f>'入力フォーム'!B26</f>
        <v>0</v>
      </c>
      <c r="T9" s="223"/>
      <c r="U9" s="223"/>
      <c r="V9" s="223"/>
      <c r="W9" s="223"/>
      <c r="X9" s="224"/>
      <c r="Y9" s="152" t="s">
        <v>88</v>
      </c>
      <c r="Z9" s="153"/>
      <c r="AA9" s="153"/>
      <c r="AB9" s="153"/>
      <c r="AC9" s="154"/>
    </row>
    <row r="10" spans="1:29" ht="19.5" customHeight="1">
      <c r="A10" s="188"/>
      <c r="B10" s="189"/>
      <c r="C10" s="189"/>
      <c r="D10" s="237"/>
      <c r="E10" s="197"/>
      <c r="F10" s="198"/>
      <c r="G10" s="199"/>
      <c r="H10" s="203">
        <f>'入力フォーム'!B25</f>
        <v>0</v>
      </c>
      <c r="I10" s="204"/>
      <c r="J10" s="204"/>
      <c r="K10" s="204"/>
      <c r="L10" s="204"/>
      <c r="M10" s="204"/>
      <c r="N10" s="204"/>
      <c r="O10" s="204"/>
      <c r="P10" s="204"/>
      <c r="Q10" s="204"/>
      <c r="R10" s="204"/>
      <c r="S10" s="204"/>
      <c r="T10" s="204"/>
      <c r="U10" s="204"/>
      <c r="V10" s="204"/>
      <c r="W10" s="204"/>
      <c r="X10" s="205"/>
      <c r="Y10" s="155"/>
      <c r="Z10" s="156"/>
      <c r="AA10" s="156"/>
      <c r="AB10" s="156"/>
      <c r="AC10" s="157"/>
    </row>
    <row r="11" spans="1:29" ht="19.5" customHeight="1">
      <c r="A11" s="188"/>
      <c r="B11" s="189"/>
      <c r="C11" s="189"/>
      <c r="D11" s="190"/>
      <c r="E11" s="200"/>
      <c r="F11" s="201"/>
      <c r="G11" s="202"/>
      <c r="H11" s="206"/>
      <c r="I11" s="207"/>
      <c r="J11" s="207"/>
      <c r="K11" s="207"/>
      <c r="L11" s="207"/>
      <c r="M11" s="207"/>
      <c r="N11" s="207"/>
      <c r="O11" s="207"/>
      <c r="P11" s="207"/>
      <c r="Q11" s="207"/>
      <c r="R11" s="207"/>
      <c r="S11" s="207"/>
      <c r="T11" s="207"/>
      <c r="U11" s="207"/>
      <c r="V11" s="207"/>
      <c r="W11" s="207"/>
      <c r="X11" s="208"/>
      <c r="Y11" s="194"/>
      <c r="Z11" s="195"/>
      <c r="AA11" s="195"/>
      <c r="AB11" s="195"/>
      <c r="AC11" s="247"/>
    </row>
    <row r="12" spans="1:29" ht="24.75" customHeight="1">
      <c r="A12" s="188"/>
      <c r="B12" s="189"/>
      <c r="C12" s="189"/>
      <c r="D12" s="190"/>
      <c r="E12" s="209" t="s">
        <v>14</v>
      </c>
      <c r="F12" s="210"/>
      <c r="G12" s="211"/>
      <c r="H12" s="212">
        <f>'入力フォーム'!B24</f>
        <v>0</v>
      </c>
      <c r="I12" s="213"/>
      <c r="J12" s="213"/>
      <c r="K12" s="213"/>
      <c r="L12" s="213"/>
      <c r="M12" s="213"/>
      <c r="N12" s="213"/>
      <c r="O12" s="213"/>
      <c r="P12" s="213"/>
      <c r="Q12" s="213"/>
      <c r="R12" s="213"/>
      <c r="S12" s="213"/>
      <c r="T12" s="213"/>
      <c r="U12" s="213"/>
      <c r="V12" s="213"/>
      <c r="W12" s="213"/>
      <c r="X12" s="214"/>
      <c r="Y12" s="197"/>
      <c r="Z12" s="198"/>
      <c r="AA12" s="198"/>
      <c r="AB12" s="198"/>
      <c r="AC12" s="248"/>
    </row>
    <row r="13" spans="1:29" ht="39.75" customHeight="1">
      <c r="A13" s="191"/>
      <c r="B13" s="192"/>
      <c r="C13" s="192"/>
      <c r="D13" s="193"/>
      <c r="E13" s="149" t="s">
        <v>16</v>
      </c>
      <c r="F13" s="150"/>
      <c r="G13" s="151"/>
      <c r="H13" s="216">
        <f>'入力フォーム'!B23</f>
        <v>0</v>
      </c>
      <c r="I13" s="217"/>
      <c r="J13" s="217"/>
      <c r="K13" s="217"/>
      <c r="L13" s="217"/>
      <c r="M13" s="217"/>
      <c r="N13" s="217"/>
      <c r="O13" s="217"/>
      <c r="P13" s="217"/>
      <c r="Q13" s="217"/>
      <c r="R13" s="217"/>
      <c r="S13" s="217"/>
      <c r="T13" s="217"/>
      <c r="U13" s="217"/>
      <c r="V13" s="217"/>
      <c r="W13" s="217"/>
      <c r="X13" s="218"/>
      <c r="Y13" s="175"/>
      <c r="Z13" s="171"/>
      <c r="AA13" s="171"/>
      <c r="AB13" s="171"/>
      <c r="AC13" s="176"/>
    </row>
    <row r="14" ht="19.5" customHeight="1"/>
    <row r="15" ht="19.5" customHeight="1">
      <c r="B15" s="14" t="s">
        <v>33</v>
      </c>
    </row>
    <row r="16" ht="19.5" customHeight="1">
      <c r="A16" s="14" t="s">
        <v>34</v>
      </c>
    </row>
    <row r="17" ht="19.5" customHeight="1"/>
    <row r="18" spans="1:29" ht="30" customHeight="1">
      <c r="A18" s="221" t="s">
        <v>89</v>
      </c>
      <c r="B18" s="140"/>
      <c r="C18" s="140"/>
      <c r="D18" s="140"/>
      <c r="E18" s="140"/>
      <c r="F18" s="141"/>
      <c r="G18" s="142" t="str">
        <f>'入力フォーム'!B28&amp;"農協"</f>
        <v>農協</v>
      </c>
      <c r="H18" s="143"/>
      <c r="I18" s="143"/>
      <c r="J18" s="143"/>
      <c r="K18" s="143"/>
      <c r="L18" s="143"/>
      <c r="M18" s="143"/>
      <c r="N18" s="166"/>
      <c r="O18" s="139" t="s">
        <v>90</v>
      </c>
      <c r="P18" s="140"/>
      <c r="Q18" s="141"/>
      <c r="R18" s="142" t="str">
        <f>'入力フォーム'!E28&amp;'入力フォーム'!J28</f>
        <v>0</v>
      </c>
      <c r="S18" s="143"/>
      <c r="T18" s="143"/>
      <c r="U18" s="143"/>
      <c r="V18" s="143"/>
      <c r="W18" s="143"/>
      <c r="X18" s="143"/>
      <c r="Y18" s="143"/>
      <c r="Z18" s="143"/>
      <c r="AA18" s="143"/>
      <c r="AB18" s="143"/>
      <c r="AC18" s="144"/>
    </row>
    <row r="19" spans="1:37" ht="30" customHeight="1">
      <c r="A19" s="163" t="s">
        <v>91</v>
      </c>
      <c r="B19" s="164"/>
      <c r="C19" s="164"/>
      <c r="D19" s="164"/>
      <c r="E19" s="164"/>
      <c r="F19" s="164"/>
      <c r="G19" s="164"/>
      <c r="H19" s="164"/>
      <c r="I19" s="164"/>
      <c r="J19" s="164"/>
      <c r="K19" s="164"/>
      <c r="L19" s="164"/>
      <c r="M19" s="164"/>
      <c r="N19" s="165"/>
      <c r="O19" s="227" t="str">
        <f>RIGHT("000"&amp;'入力フォーム'!G30,4)</f>
        <v>000</v>
      </c>
      <c r="P19" s="228"/>
      <c r="Q19" s="228"/>
      <c r="R19" s="228"/>
      <c r="S19" s="228"/>
      <c r="T19" s="228"/>
      <c r="U19" s="228"/>
      <c r="V19" s="38" t="s">
        <v>64</v>
      </c>
      <c r="W19" s="229" t="str">
        <f>RIGHT("00"&amp;'入力フォーム'!L30,3)</f>
        <v>00</v>
      </c>
      <c r="X19" s="229"/>
      <c r="Y19" s="229"/>
      <c r="Z19" s="229"/>
      <c r="AA19" s="229"/>
      <c r="AB19" s="229"/>
      <c r="AC19" s="230"/>
      <c r="AK19" s="76"/>
    </row>
    <row r="20" spans="1:29" ht="30" customHeight="1">
      <c r="A20" s="226" t="s">
        <v>18</v>
      </c>
      <c r="B20" s="150"/>
      <c r="C20" s="150"/>
      <c r="D20" s="150"/>
      <c r="E20" s="150"/>
      <c r="F20" s="151"/>
      <c r="G20" s="149" t="s">
        <v>92</v>
      </c>
      <c r="H20" s="150"/>
      <c r="I20" s="150"/>
      <c r="J20" s="151"/>
      <c r="K20" s="177">
        <f>IF('入力フォーム'!E29=1,"普通",IF('入力フォーム'!E29=2,"当座",IF('入力フォーム'!E29=3,"その他",)))</f>
        <v>0</v>
      </c>
      <c r="L20" s="178"/>
      <c r="M20" s="178"/>
      <c r="N20" s="179"/>
      <c r="O20" s="149" t="s">
        <v>72</v>
      </c>
      <c r="P20" s="150"/>
      <c r="Q20" s="151"/>
      <c r="R20" s="180" t="str">
        <f>RIGHT("000000"&amp;'入力フォーム'!B30,7)</f>
        <v>000000</v>
      </c>
      <c r="S20" s="181"/>
      <c r="T20" s="181"/>
      <c r="U20" s="181"/>
      <c r="V20" s="181"/>
      <c r="W20" s="181"/>
      <c r="X20" s="181"/>
      <c r="Y20" s="181"/>
      <c r="Z20" s="181"/>
      <c r="AA20" s="181"/>
      <c r="AB20" s="181"/>
      <c r="AC20" s="182"/>
    </row>
    <row r="21" spans="1:29" ht="30" customHeight="1">
      <c r="A21" s="139" t="s">
        <v>19</v>
      </c>
      <c r="B21" s="140"/>
      <c r="C21" s="140"/>
      <c r="D21" s="140"/>
      <c r="E21" s="140"/>
      <c r="F21" s="141"/>
      <c r="G21" s="139" t="s">
        <v>20</v>
      </c>
      <c r="H21" s="140"/>
      <c r="I21" s="71">
        <f>'入力フォーム'!B31</f>
        <v>10</v>
      </c>
      <c r="J21" s="72" t="s">
        <v>4</v>
      </c>
      <c r="K21" s="71">
        <f>'入力フォーム'!D31</f>
        <v>25</v>
      </c>
      <c r="L21" s="72" t="s">
        <v>5</v>
      </c>
      <c r="M21" s="77" t="s">
        <v>21</v>
      </c>
      <c r="N21" s="78"/>
      <c r="O21" s="78"/>
      <c r="P21" s="78"/>
      <c r="Q21" s="78"/>
      <c r="R21" s="79"/>
      <c r="S21" s="80"/>
      <c r="T21" s="139" t="s">
        <v>22</v>
      </c>
      <c r="U21" s="140"/>
      <c r="V21" s="140"/>
      <c r="W21" s="141"/>
      <c r="X21" s="233" t="s">
        <v>98</v>
      </c>
      <c r="Y21" s="234"/>
      <c r="Z21" s="146">
        <f>'入力フォーム'!L31</f>
        <v>0</v>
      </c>
      <c r="AA21" s="146"/>
      <c r="AB21" s="72" t="s">
        <v>3</v>
      </c>
      <c r="AC21" s="80"/>
    </row>
    <row r="22" ht="19.5" customHeight="1"/>
    <row r="23" ht="19.5" customHeight="1"/>
    <row r="24" spans="1:29" ht="19.5" customHeight="1">
      <c r="A24" s="242" t="s">
        <v>35</v>
      </c>
      <c r="B24" s="235"/>
      <c r="C24" s="235"/>
      <c r="D24" s="235"/>
      <c r="E24" s="235"/>
      <c r="F24" s="235"/>
      <c r="G24" s="235"/>
      <c r="H24" s="235"/>
      <c r="I24" s="235"/>
      <c r="J24" s="235"/>
      <c r="K24" s="235"/>
      <c r="L24" s="235"/>
      <c r="M24" s="139"/>
      <c r="N24" s="242" t="s">
        <v>36</v>
      </c>
      <c r="O24" s="235" t="s">
        <v>37</v>
      </c>
      <c r="P24" s="235"/>
      <c r="Q24" s="235"/>
      <c r="R24" s="235"/>
      <c r="S24" s="235"/>
      <c r="T24" s="235"/>
      <c r="U24" s="235"/>
      <c r="V24" s="235"/>
      <c r="W24" s="235" t="s">
        <v>38</v>
      </c>
      <c r="X24" s="235"/>
      <c r="Y24" s="235"/>
      <c r="Z24" s="235"/>
      <c r="AA24" s="235"/>
      <c r="AB24" s="235"/>
      <c r="AC24" s="236"/>
    </row>
    <row r="25" spans="1:29" ht="19.5" customHeight="1">
      <c r="A25" s="243"/>
      <c r="B25" s="237"/>
      <c r="C25" s="237"/>
      <c r="D25" s="237"/>
      <c r="E25" s="237"/>
      <c r="F25" s="237"/>
      <c r="G25" s="237"/>
      <c r="H25" s="237"/>
      <c r="I25" s="237"/>
      <c r="J25" s="237"/>
      <c r="K25" s="237"/>
      <c r="L25" s="237"/>
      <c r="M25" s="160"/>
      <c r="N25" s="243"/>
      <c r="O25" s="237"/>
      <c r="P25" s="237"/>
      <c r="Q25" s="237"/>
      <c r="R25" s="237"/>
      <c r="S25" s="237"/>
      <c r="T25" s="237"/>
      <c r="U25" s="237"/>
      <c r="V25" s="237"/>
      <c r="W25" s="237"/>
      <c r="X25" s="237"/>
      <c r="Y25" s="237"/>
      <c r="Z25" s="237"/>
      <c r="AA25" s="237"/>
      <c r="AB25" s="237"/>
      <c r="AC25" s="239"/>
    </row>
    <row r="26" spans="1:29" ht="19.5" customHeight="1">
      <c r="A26" s="243"/>
      <c r="B26" s="237"/>
      <c r="C26" s="237"/>
      <c r="D26" s="237"/>
      <c r="E26" s="237"/>
      <c r="F26" s="237"/>
      <c r="G26" s="237"/>
      <c r="H26" s="237"/>
      <c r="I26" s="237"/>
      <c r="J26" s="237"/>
      <c r="K26" s="237"/>
      <c r="L26" s="237"/>
      <c r="M26" s="160"/>
      <c r="N26" s="243"/>
      <c r="O26" s="237"/>
      <c r="P26" s="237"/>
      <c r="Q26" s="237"/>
      <c r="R26" s="237"/>
      <c r="S26" s="237"/>
      <c r="T26" s="237"/>
      <c r="U26" s="237"/>
      <c r="V26" s="237"/>
      <c r="W26" s="237"/>
      <c r="X26" s="237"/>
      <c r="Y26" s="237"/>
      <c r="Z26" s="237"/>
      <c r="AA26" s="237"/>
      <c r="AB26" s="237"/>
      <c r="AC26" s="239"/>
    </row>
    <row r="27" spans="1:29" ht="19.5" customHeight="1">
      <c r="A27" s="243"/>
      <c r="B27" s="237"/>
      <c r="C27" s="237"/>
      <c r="D27" s="237"/>
      <c r="E27" s="237"/>
      <c r="F27" s="237"/>
      <c r="G27" s="237"/>
      <c r="H27" s="237"/>
      <c r="I27" s="237"/>
      <c r="J27" s="237"/>
      <c r="K27" s="237"/>
      <c r="L27" s="237"/>
      <c r="M27" s="160"/>
      <c r="N27" s="243"/>
      <c r="O27" s="237"/>
      <c r="P27" s="237"/>
      <c r="Q27" s="237"/>
      <c r="R27" s="237"/>
      <c r="S27" s="237"/>
      <c r="T27" s="237"/>
      <c r="U27" s="237"/>
      <c r="V27" s="237"/>
      <c r="W27" s="237"/>
      <c r="X27" s="237"/>
      <c r="Y27" s="237"/>
      <c r="Z27" s="237"/>
      <c r="AA27" s="237"/>
      <c r="AB27" s="237"/>
      <c r="AC27" s="239"/>
    </row>
    <row r="28" spans="1:29" ht="19.5" customHeight="1">
      <c r="A28" s="243"/>
      <c r="B28" s="237"/>
      <c r="C28" s="237"/>
      <c r="D28" s="237"/>
      <c r="E28" s="237"/>
      <c r="F28" s="237"/>
      <c r="G28" s="237"/>
      <c r="H28" s="237"/>
      <c r="I28" s="237"/>
      <c r="J28" s="237"/>
      <c r="K28" s="237"/>
      <c r="L28" s="237"/>
      <c r="M28" s="160"/>
      <c r="N28" s="243"/>
      <c r="O28" s="237"/>
      <c r="P28" s="237"/>
      <c r="Q28" s="237"/>
      <c r="R28" s="237"/>
      <c r="S28" s="237"/>
      <c r="T28" s="237"/>
      <c r="U28" s="237"/>
      <c r="V28" s="237"/>
      <c r="W28" s="237"/>
      <c r="X28" s="237"/>
      <c r="Y28" s="237"/>
      <c r="Z28" s="237"/>
      <c r="AA28" s="237"/>
      <c r="AB28" s="237"/>
      <c r="AC28" s="239"/>
    </row>
    <row r="29" spans="1:29" ht="19.5" customHeight="1">
      <c r="A29" s="243"/>
      <c r="B29" s="237"/>
      <c r="C29" s="237"/>
      <c r="D29" s="237"/>
      <c r="E29" s="237"/>
      <c r="F29" s="237"/>
      <c r="G29" s="237"/>
      <c r="H29" s="237"/>
      <c r="I29" s="237"/>
      <c r="J29" s="237"/>
      <c r="K29" s="237"/>
      <c r="L29" s="237"/>
      <c r="M29" s="160"/>
      <c r="N29" s="243"/>
      <c r="O29" s="237"/>
      <c r="P29" s="237"/>
      <c r="Q29" s="237"/>
      <c r="R29" s="237"/>
      <c r="S29" s="237"/>
      <c r="T29" s="237"/>
      <c r="U29" s="237"/>
      <c r="V29" s="237"/>
      <c r="W29" s="237"/>
      <c r="X29" s="237"/>
      <c r="Y29" s="237"/>
      <c r="Z29" s="237"/>
      <c r="AA29" s="237"/>
      <c r="AB29" s="237"/>
      <c r="AC29" s="239"/>
    </row>
    <row r="30" spans="1:29" ht="19.5" customHeight="1">
      <c r="A30" s="243"/>
      <c r="B30" s="237"/>
      <c r="C30" s="237"/>
      <c r="D30" s="237"/>
      <c r="E30" s="237"/>
      <c r="F30" s="237"/>
      <c r="G30" s="237"/>
      <c r="H30" s="237"/>
      <c r="I30" s="237"/>
      <c r="J30" s="237"/>
      <c r="K30" s="237"/>
      <c r="L30" s="237"/>
      <c r="M30" s="160"/>
      <c r="N30" s="243"/>
      <c r="O30" s="237"/>
      <c r="P30" s="237"/>
      <c r="Q30" s="237"/>
      <c r="R30" s="237"/>
      <c r="S30" s="237"/>
      <c r="T30" s="237"/>
      <c r="U30" s="237"/>
      <c r="V30" s="237"/>
      <c r="W30" s="237"/>
      <c r="X30" s="237"/>
      <c r="Y30" s="237"/>
      <c r="Z30" s="237"/>
      <c r="AA30" s="237"/>
      <c r="AB30" s="237"/>
      <c r="AC30" s="239"/>
    </row>
    <row r="31" spans="1:29" ht="19.5" customHeight="1">
      <c r="A31" s="243"/>
      <c r="B31" s="237"/>
      <c r="C31" s="237"/>
      <c r="D31" s="237"/>
      <c r="E31" s="237"/>
      <c r="F31" s="237"/>
      <c r="G31" s="237"/>
      <c r="H31" s="237"/>
      <c r="I31" s="237"/>
      <c r="J31" s="237"/>
      <c r="K31" s="237"/>
      <c r="L31" s="237"/>
      <c r="M31" s="160"/>
      <c r="N31" s="243"/>
      <c r="O31" s="237" t="s">
        <v>39</v>
      </c>
      <c r="P31" s="237"/>
      <c r="Q31" s="237"/>
      <c r="R31" s="237"/>
      <c r="S31" s="22"/>
      <c r="T31" s="23"/>
      <c r="U31" s="23"/>
      <c r="V31" s="23"/>
      <c r="W31" s="23"/>
      <c r="X31" s="23"/>
      <c r="Y31" s="23"/>
      <c r="Z31" s="23"/>
      <c r="AA31" s="23"/>
      <c r="AB31" s="23"/>
      <c r="AC31" s="30"/>
    </row>
    <row r="32" spans="1:29" ht="19.5" customHeight="1">
      <c r="A32" s="243"/>
      <c r="B32" s="237"/>
      <c r="C32" s="237"/>
      <c r="D32" s="237"/>
      <c r="E32" s="237"/>
      <c r="F32" s="237"/>
      <c r="G32" s="237"/>
      <c r="H32" s="237"/>
      <c r="I32" s="237"/>
      <c r="J32" s="237"/>
      <c r="K32" s="237"/>
      <c r="L32" s="237"/>
      <c r="M32" s="160"/>
      <c r="N32" s="243"/>
      <c r="O32" s="237"/>
      <c r="P32" s="237"/>
      <c r="Q32" s="237"/>
      <c r="R32" s="237"/>
      <c r="S32" s="200" t="s">
        <v>75</v>
      </c>
      <c r="T32" s="201"/>
      <c r="U32" s="240"/>
      <c r="V32" s="240"/>
      <c r="W32" s="201" t="s">
        <v>3</v>
      </c>
      <c r="X32" s="245"/>
      <c r="Y32" s="240"/>
      <c r="Z32" s="201" t="s">
        <v>4</v>
      </c>
      <c r="AA32" s="245"/>
      <c r="AB32" s="240"/>
      <c r="AC32" s="246" t="s">
        <v>40</v>
      </c>
    </row>
    <row r="33" spans="1:29" ht="19.5" customHeight="1">
      <c r="A33" s="243"/>
      <c r="B33" s="237"/>
      <c r="C33" s="237"/>
      <c r="D33" s="237"/>
      <c r="E33" s="237"/>
      <c r="F33" s="237"/>
      <c r="G33" s="237"/>
      <c r="H33" s="237"/>
      <c r="I33" s="237"/>
      <c r="J33" s="237"/>
      <c r="K33" s="237"/>
      <c r="L33" s="237"/>
      <c r="M33" s="160"/>
      <c r="N33" s="243"/>
      <c r="O33" s="237"/>
      <c r="P33" s="237"/>
      <c r="Q33" s="237"/>
      <c r="R33" s="237"/>
      <c r="S33" s="194"/>
      <c r="T33" s="195"/>
      <c r="U33" s="241"/>
      <c r="V33" s="241"/>
      <c r="W33" s="195"/>
      <c r="X33" s="241"/>
      <c r="Y33" s="241"/>
      <c r="Z33" s="195"/>
      <c r="AA33" s="241"/>
      <c r="AB33" s="241"/>
      <c r="AC33" s="247"/>
    </row>
    <row r="34" spans="1:29" ht="19.5" customHeight="1">
      <c r="A34" s="244"/>
      <c r="B34" s="238"/>
      <c r="C34" s="238"/>
      <c r="D34" s="238"/>
      <c r="E34" s="238"/>
      <c r="F34" s="238"/>
      <c r="G34" s="238"/>
      <c r="H34" s="238"/>
      <c r="I34" s="238"/>
      <c r="J34" s="238"/>
      <c r="K34" s="238"/>
      <c r="L34" s="238"/>
      <c r="M34" s="149"/>
      <c r="N34" s="244"/>
      <c r="O34" s="238"/>
      <c r="P34" s="238"/>
      <c r="Q34" s="238"/>
      <c r="R34" s="238"/>
      <c r="S34" s="31"/>
      <c r="T34" s="32"/>
      <c r="U34" s="32"/>
      <c r="V34" s="32"/>
      <c r="W34" s="32"/>
      <c r="X34" s="32"/>
      <c r="Y34" s="32"/>
      <c r="Z34" s="32"/>
      <c r="AA34" s="32"/>
      <c r="AB34" s="32"/>
      <c r="AC34" s="33"/>
    </row>
  </sheetData>
  <sheetProtection/>
  <mergeCells count="57">
    <mergeCell ref="O18:Q18"/>
    <mergeCell ref="R18:AC18"/>
    <mergeCell ref="Y1:AC1"/>
    <mergeCell ref="A2:AC2"/>
    <mergeCell ref="A6:I6"/>
    <mergeCell ref="J6:K6"/>
    <mergeCell ref="A8:G8"/>
    <mergeCell ref="H8:R8"/>
    <mergeCell ref="A9:D13"/>
    <mergeCell ref="S8:W8"/>
    <mergeCell ref="X8:AC8"/>
    <mergeCell ref="Y9:AC10"/>
    <mergeCell ref="O9:R9"/>
    <mergeCell ref="S9:X9"/>
    <mergeCell ref="H12:X12"/>
    <mergeCell ref="Y11:AC13"/>
    <mergeCell ref="E13:G13"/>
    <mergeCell ref="H13:X13"/>
    <mergeCell ref="E9:G11"/>
    <mergeCell ref="H10:X11"/>
    <mergeCell ref="E12:G12"/>
    <mergeCell ref="I9:N9"/>
    <mergeCell ref="G20:J20"/>
    <mergeCell ref="X32:Y33"/>
    <mergeCell ref="Z32:Z33"/>
    <mergeCell ref="AA32:AB33"/>
    <mergeCell ref="AC32:AC33"/>
    <mergeCell ref="A21:F21"/>
    <mergeCell ref="G21:H21"/>
    <mergeCell ref="T21:W21"/>
    <mergeCell ref="X21:Y21"/>
    <mergeCell ref="Z21:AA21"/>
    <mergeCell ref="A24:A34"/>
    <mergeCell ref="B33:D34"/>
    <mergeCell ref="E33:G34"/>
    <mergeCell ref="B24:M32"/>
    <mergeCell ref="N24:N34"/>
    <mergeCell ref="O24:V24"/>
    <mergeCell ref="W24:AC24"/>
    <mergeCell ref="H33:J34"/>
    <mergeCell ref="K33:M34"/>
    <mergeCell ref="O25:V30"/>
    <mergeCell ref="W25:AC30"/>
    <mergeCell ref="O31:R34"/>
    <mergeCell ref="S32:T33"/>
    <mergeCell ref="U32:V33"/>
    <mergeCell ref="W32:W33"/>
    <mergeCell ref="K20:N20"/>
    <mergeCell ref="O20:Q20"/>
    <mergeCell ref="R20:AC20"/>
    <mergeCell ref="U4:AC4"/>
    <mergeCell ref="A18:F18"/>
    <mergeCell ref="G18:N18"/>
    <mergeCell ref="A19:N19"/>
    <mergeCell ref="O19:U19"/>
    <mergeCell ref="W19:AC19"/>
    <mergeCell ref="A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mogami</dc:creator>
  <cp:keywords/>
  <dc:description/>
  <cp:lastModifiedBy>WS08</cp:lastModifiedBy>
  <cp:lastPrinted>2023-07-20T02:58:17Z</cp:lastPrinted>
  <dcterms:created xsi:type="dcterms:W3CDTF">2010-06-09T03:16:20Z</dcterms:created>
  <dcterms:modified xsi:type="dcterms:W3CDTF">2023-07-24T09:02:38Z</dcterms:modified>
  <cp:category/>
  <cp:version/>
  <cp:contentType/>
  <cp:contentStatus/>
</cp:coreProperties>
</file>